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sk3567\Desktop\"/>
    </mc:Choice>
  </mc:AlternateContent>
  <bookViews>
    <workbookView xWindow="-110" yWindow="-110" windowWidth="23260" windowHeight="12580"/>
  </bookViews>
  <sheets>
    <sheet name="輸送調査票（提出用）" sheetId="23" r:id="rId1"/>
    <sheet name="輸送調査票（記入例） " sheetId="30" r:id="rId2"/>
  </sheets>
  <definedNames>
    <definedName name="_xlnm.Print_Area" localSheetId="1">'輸送調査票（記入例） '!$A$1:$AB$188</definedName>
    <definedName name="_xlnm.Print_Area" localSheetId="0">'輸送調査票（提出用）'!$A$1:$AB$188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T93" i="30" l="1"/>
  <c r="R93" i="30"/>
  <c r="P93" i="30"/>
  <c r="N93" i="30"/>
  <c r="L93" i="30"/>
  <c r="J93" i="30"/>
  <c r="H93" i="30"/>
  <c r="D93" i="30"/>
  <c r="D92" i="30"/>
  <c r="D91" i="30"/>
  <c r="D90" i="30"/>
  <c r="D89" i="30"/>
  <c r="D88" i="30"/>
  <c r="T83" i="30"/>
  <c r="R83" i="30"/>
  <c r="P83" i="30"/>
  <c r="N83" i="30"/>
  <c r="L83" i="30"/>
  <c r="J83" i="30"/>
  <c r="H83" i="30"/>
  <c r="D83" i="30"/>
  <c r="D82" i="30"/>
  <c r="D81" i="30"/>
  <c r="D80" i="30"/>
  <c r="D79" i="30"/>
  <c r="D78" i="30"/>
  <c r="G64" i="30"/>
  <c r="AD64" i="30" s="1"/>
  <c r="D64" i="30"/>
  <c r="J63" i="30"/>
  <c r="D63" i="30"/>
  <c r="J62" i="30"/>
  <c r="D62" i="30"/>
  <c r="T50" i="30"/>
  <c r="R50" i="30"/>
  <c r="P50" i="30"/>
  <c r="N50" i="30"/>
  <c r="L50" i="30"/>
  <c r="J50" i="30"/>
  <c r="H50" i="30"/>
  <c r="D50" i="30"/>
  <c r="V49" i="30"/>
  <c r="D49" i="30"/>
  <c r="V48" i="30"/>
  <c r="D48" i="30"/>
  <c r="V47" i="30"/>
  <c r="D47" i="30"/>
  <c r="V46" i="30"/>
  <c r="D46" i="30"/>
  <c r="V45" i="30"/>
  <c r="D45" i="30"/>
  <c r="W30" i="30"/>
  <c r="W29" i="30"/>
  <c r="W28" i="30"/>
  <c r="W27" i="30"/>
  <c r="W26" i="30"/>
  <c r="W25" i="30"/>
  <c r="AD93" i="30" l="1"/>
  <c r="AD83" i="30"/>
  <c r="W32" i="30"/>
  <c r="W25" i="23"/>
  <c r="D50" i="23"/>
  <c r="T93" i="23" l="1"/>
  <c r="R93" i="23"/>
  <c r="P93" i="23"/>
  <c r="N93" i="23"/>
  <c r="L93" i="23"/>
  <c r="J93" i="23"/>
  <c r="H93" i="23"/>
  <c r="D93" i="23"/>
  <c r="D92" i="23"/>
  <c r="D91" i="23"/>
  <c r="D90" i="23"/>
  <c r="D89" i="23"/>
  <c r="D88" i="23"/>
  <c r="AD93" i="23" l="1"/>
  <c r="D83" i="23"/>
  <c r="T83" i="23"/>
  <c r="R83" i="23"/>
  <c r="P83" i="23"/>
  <c r="N83" i="23"/>
  <c r="L83" i="23"/>
  <c r="J83" i="23"/>
  <c r="H83" i="23"/>
  <c r="R50" i="23"/>
  <c r="P50" i="23"/>
  <c r="N50" i="23"/>
  <c r="L50" i="23"/>
  <c r="J50" i="23"/>
  <c r="H50" i="23"/>
  <c r="T50" i="23"/>
  <c r="D64" i="23"/>
  <c r="D82" i="23"/>
  <c r="D81" i="23"/>
  <c r="D80" i="23"/>
  <c r="D79" i="23"/>
  <c r="D78" i="23"/>
  <c r="G64" i="23"/>
  <c r="AD64" i="23" s="1"/>
  <c r="J63" i="23"/>
  <c r="D63" i="23"/>
  <c r="J62" i="23"/>
  <c r="D62" i="23"/>
  <c r="V49" i="23"/>
  <c r="D49" i="23"/>
  <c r="V48" i="23"/>
  <c r="D48" i="23"/>
  <c r="V47" i="23"/>
  <c r="D47" i="23"/>
  <c r="V46" i="23"/>
  <c r="D46" i="23"/>
  <c r="V45" i="23"/>
  <c r="D45" i="23"/>
  <c r="W30" i="23"/>
  <c r="W29" i="23"/>
  <c r="W28" i="23"/>
  <c r="W27" i="23"/>
  <c r="W26" i="23"/>
  <c r="W32" i="23" s="1"/>
  <c r="AD83" i="23" l="1"/>
</calcChain>
</file>

<file path=xl/sharedStrings.xml><?xml version="1.0" encoding="utf-8"?>
<sst xmlns="http://schemas.openxmlformats.org/spreadsheetml/2006/main" count="814" uniqueCount="169">
  <si>
    <t>艇</t>
    <rPh sb="0" eb="1">
      <t>テイ</t>
    </rPh>
    <phoneticPr fontId="2"/>
  </si>
  <si>
    <t>台</t>
    <rPh sb="0" eb="1">
      <t>ダイ</t>
    </rPh>
    <phoneticPr fontId="2"/>
  </si>
  <si>
    <t>その他</t>
    <rPh sb="2" eb="3">
      <t>タ</t>
    </rPh>
    <phoneticPr fontId="2"/>
  </si>
  <si>
    <t>【提出期限】　</t>
    <rPh sb="1" eb="3">
      <t>テイシュツ</t>
    </rPh>
    <rPh sb="3" eb="5">
      <t>キゲン</t>
    </rPh>
    <phoneticPr fontId="2"/>
  </si>
  <si>
    <t>セーリングスピリッツ級</t>
    <rPh sb="10" eb="11">
      <t>キュウ</t>
    </rPh>
    <phoneticPr fontId="2"/>
  </si>
  <si>
    <t>都道府県名</t>
    <rPh sb="0" eb="4">
      <t>トドウフケン</t>
    </rPh>
    <rPh sb="4" eb="5">
      <t>メイ</t>
    </rPh>
    <phoneticPr fontId="2"/>
  </si>
  <si>
    <t>成年男子</t>
    <rPh sb="0" eb="2">
      <t>セイネン</t>
    </rPh>
    <rPh sb="2" eb="4">
      <t>ダンシ</t>
    </rPh>
    <phoneticPr fontId="2"/>
  </si>
  <si>
    <t>成年女子</t>
    <rPh sb="0" eb="2">
      <t>セイネン</t>
    </rPh>
    <rPh sb="2" eb="4">
      <t>ジョシ</t>
    </rPh>
    <phoneticPr fontId="2"/>
  </si>
  <si>
    <t>少年男子</t>
    <rPh sb="0" eb="2">
      <t>ショウネン</t>
    </rPh>
    <rPh sb="2" eb="4">
      <t>ダンシ</t>
    </rPh>
    <phoneticPr fontId="2"/>
  </si>
  <si>
    <t>少年女子</t>
    <rPh sb="0" eb="2">
      <t>ショウネン</t>
    </rPh>
    <rPh sb="2" eb="4">
      <t>ジョシ</t>
    </rPh>
    <phoneticPr fontId="2"/>
  </si>
  <si>
    <t>種別</t>
    <rPh sb="0" eb="2">
      <t>シュベツ</t>
    </rPh>
    <phoneticPr fontId="2"/>
  </si>
  <si>
    <t>搬入計</t>
    <rPh sb="0" eb="2">
      <t>ハンニュウ</t>
    </rPh>
    <rPh sb="2" eb="3">
      <t>ケイ</t>
    </rPh>
    <phoneticPr fontId="2"/>
  </si>
  <si>
    <t>艇種</t>
    <rPh sb="0" eb="1">
      <t>テイ</t>
    </rPh>
    <rPh sb="1" eb="2">
      <t>タネ</t>
    </rPh>
    <phoneticPr fontId="2"/>
  </si>
  <si>
    <t>支援艇</t>
    <rPh sb="0" eb="2">
      <t>シエン</t>
    </rPh>
    <rPh sb="2" eb="3">
      <t>テイ</t>
    </rPh>
    <phoneticPr fontId="2"/>
  </si>
  <si>
    <t>艇種別計</t>
    <rPh sb="0" eb="1">
      <t>テイ</t>
    </rPh>
    <rPh sb="1" eb="2">
      <t>シュ</t>
    </rPh>
    <rPh sb="2" eb="3">
      <t>ベツ</t>
    </rPh>
    <rPh sb="3" eb="4">
      <t>ケイ</t>
    </rPh>
    <phoneticPr fontId="2"/>
  </si>
  <si>
    <t>レース艇</t>
    <rPh sb="3" eb="4">
      <t>テイ</t>
    </rPh>
    <phoneticPr fontId="2"/>
  </si>
  <si>
    <t>４７０級</t>
    <rPh sb="3" eb="4">
      <t>キュウ</t>
    </rPh>
    <phoneticPr fontId="2"/>
  </si>
  <si>
    <t>新規</t>
    <rPh sb="0" eb="2">
      <t>シンキ</t>
    </rPh>
    <phoneticPr fontId="2"/>
  </si>
  <si>
    <t>ｾｰﾘﾝｸﾞ
ｽﾋﾟﾘｯﾂ級</t>
    <rPh sb="13" eb="14">
      <t>キュウ</t>
    </rPh>
    <phoneticPr fontId="2"/>
  </si>
  <si>
    <t>積込艇数（内訳）</t>
    <rPh sb="0" eb="2">
      <t>ツミコミ</t>
    </rPh>
    <rPh sb="2" eb="3">
      <t>テイ</t>
    </rPh>
    <rPh sb="3" eb="4">
      <t>スウ</t>
    </rPh>
    <rPh sb="5" eb="7">
      <t>ウチワケ</t>
    </rPh>
    <phoneticPr fontId="2"/>
  </si>
  <si>
    <t>②</t>
    <phoneticPr fontId="2"/>
  </si>
  <si>
    <t>④</t>
    <phoneticPr fontId="2"/>
  </si>
  <si>
    <t>留置</t>
    <rPh sb="0" eb="2">
      <t>トメオ</t>
    </rPh>
    <phoneticPr fontId="2"/>
  </si>
  <si>
    <t>大型</t>
    <rPh sb="0" eb="2">
      <t>オオガタ</t>
    </rPh>
    <phoneticPr fontId="2"/>
  </si>
  <si>
    <t>乗・牽引</t>
    <rPh sb="0" eb="1">
      <t>ジョウ</t>
    </rPh>
    <rPh sb="2" eb="4">
      <t>ケンイン</t>
    </rPh>
    <phoneticPr fontId="2"/>
  </si>
  <si>
    <t>⑤</t>
    <phoneticPr fontId="2"/>
  </si>
  <si>
    <t>⑥</t>
    <phoneticPr fontId="2"/>
  </si>
  <si>
    <t>中型＋ｸﾚｰﾝ</t>
    <rPh sb="0" eb="2">
      <t>チュウガタ</t>
    </rPh>
    <phoneticPr fontId="2"/>
  </si>
  <si>
    <t>大型＋ｸﾚｰﾝ</t>
    <rPh sb="0" eb="2">
      <t>オオガタ</t>
    </rPh>
    <phoneticPr fontId="2"/>
  </si>
  <si>
    <t>台数</t>
    <rPh sb="0" eb="2">
      <t>ダイスウ</t>
    </rPh>
    <phoneticPr fontId="2"/>
  </si>
  <si>
    <t>計</t>
    <rPh sb="0" eb="1">
      <t>ケイ</t>
    </rPh>
    <phoneticPr fontId="2"/>
  </si>
  <si>
    <t>必要</t>
    <rPh sb="0" eb="2">
      <t>ヒツヨウ</t>
    </rPh>
    <phoneticPr fontId="2"/>
  </si>
  <si>
    <t>①</t>
    <phoneticPr fontId="2"/>
  </si>
  <si>
    <t>乗・ﾙｰﾌ</t>
    <rPh sb="0" eb="1">
      <t>ジョウ</t>
    </rPh>
    <phoneticPr fontId="2"/>
  </si>
  <si>
    <t>積込ラック</t>
    <rPh sb="0" eb="2">
      <t>ツミコミ</t>
    </rPh>
    <phoneticPr fontId="2"/>
  </si>
  <si>
    <t>牽引トレーラー</t>
    <rPh sb="0" eb="2">
      <t>ケンイン</t>
    </rPh>
    <phoneticPr fontId="2"/>
  </si>
  <si>
    <t>責任者氏名</t>
    <rPh sb="0" eb="2">
      <t>セキニン</t>
    </rPh>
    <rPh sb="2" eb="3">
      <t>シャ</t>
    </rPh>
    <rPh sb="3" eb="5">
      <t>シメイ</t>
    </rPh>
    <phoneticPr fontId="2"/>
  </si>
  <si>
    <t>〒</t>
    <phoneticPr fontId="2"/>
  </si>
  <si>
    <t>月</t>
    <rPh sb="0" eb="1">
      <t>ガツ</t>
    </rPh>
    <phoneticPr fontId="2"/>
  </si>
  <si>
    <t>日</t>
    <rPh sb="0" eb="1">
      <t>ヒ</t>
    </rPh>
    <phoneticPr fontId="2"/>
  </si>
  <si>
    <t>時</t>
    <rPh sb="0" eb="1">
      <t>ジ</t>
    </rPh>
    <phoneticPr fontId="2"/>
  </si>
  <si>
    <t>艇</t>
  </si>
  <si>
    <t>1　本書提出は､大会参加の全チーム代表者にお願いするものです。</t>
    <rPh sb="4" eb="6">
      <t>テイシュツ</t>
    </rPh>
    <rPh sb="8" eb="10">
      <t>タイカイ</t>
    </rPh>
    <rPh sb="10" eb="12">
      <t>サンカ</t>
    </rPh>
    <rPh sb="13" eb="14">
      <t>スベ</t>
    </rPh>
    <rPh sb="17" eb="19">
      <t>ダイヒョウ</t>
    </rPh>
    <rPh sb="19" eb="20">
      <t>シャ</t>
    </rPh>
    <rPh sb="22" eb="23">
      <t>ネガ</t>
    </rPh>
    <phoneticPr fontId="2"/>
  </si>
  <si>
    <t>2　本書記載の個人情報は、本大会の運営にのみ使用します。</t>
    <phoneticPr fontId="2"/>
  </si>
  <si>
    <t>中トラ</t>
    <rPh sb="0" eb="1">
      <t>チュウ</t>
    </rPh>
    <phoneticPr fontId="2"/>
  </si>
  <si>
    <t>２　レース艇等の搬入について</t>
    <rPh sb="6" eb="7">
      <t>トウ</t>
    </rPh>
    <phoneticPr fontId="2"/>
  </si>
  <si>
    <t>※支援艇について</t>
    <phoneticPr fontId="2"/>
  </si>
  <si>
    <t>420級</t>
    <rPh sb="3" eb="4">
      <t>キュウ</t>
    </rPh>
    <phoneticPr fontId="2"/>
  </si>
  <si>
    <t>電話番号</t>
    <rPh sb="0" eb="2">
      <t>デンワ</t>
    </rPh>
    <rPh sb="2" eb="4">
      <t>バンゴウ</t>
    </rPh>
    <phoneticPr fontId="2"/>
  </si>
  <si>
    <t>フリガナ</t>
    <phoneticPr fontId="2"/>
  </si>
  <si>
    <t>※支援艇の概要をご記入ください。</t>
    <rPh sb="1" eb="3">
      <t>シエン</t>
    </rPh>
    <rPh sb="3" eb="4">
      <t>テイ</t>
    </rPh>
    <rPh sb="5" eb="7">
      <t>ガイヨウ</t>
    </rPh>
    <rPh sb="9" eb="11">
      <t>キニュウ</t>
    </rPh>
    <phoneticPr fontId="2"/>
  </si>
  <si>
    <t>(注1)希望時間帯が重なったり・当日の交通状況などにより、ご希望に添えない場合がありますことは、ご了承ください。</t>
    <rPh sb="1" eb="2">
      <t>チュウ</t>
    </rPh>
    <rPh sb="4" eb="6">
      <t>キボウ</t>
    </rPh>
    <rPh sb="6" eb="9">
      <t>ジカンタイ</t>
    </rPh>
    <rPh sb="10" eb="11">
      <t>カサ</t>
    </rPh>
    <rPh sb="16" eb="18">
      <t>トウジツ</t>
    </rPh>
    <rPh sb="19" eb="21">
      <t>コウツウ</t>
    </rPh>
    <rPh sb="21" eb="23">
      <t>ジョウキョウ</t>
    </rPh>
    <rPh sb="30" eb="32">
      <t>キボウ</t>
    </rPh>
    <rPh sb="33" eb="34">
      <t>ソ</t>
    </rPh>
    <rPh sb="37" eb="39">
      <t>バアイ</t>
    </rPh>
    <rPh sb="49" eb="51">
      <t>リョウショウ</t>
    </rPh>
    <phoneticPr fontId="2"/>
  </si>
  <si>
    <t>搬入後留置き
予定車両
(③～⑥を選択)</t>
    <rPh sb="0" eb="2">
      <t>ハンニュウ</t>
    </rPh>
    <rPh sb="2" eb="3">
      <t>ゴ</t>
    </rPh>
    <rPh sb="3" eb="5">
      <t>トメオ</t>
    </rPh>
    <rPh sb="7" eb="9">
      <t>ヨテイ</t>
    </rPh>
    <rPh sb="9" eb="11">
      <t>シャリョウ</t>
    </rPh>
    <phoneticPr fontId="2"/>
  </si>
  <si>
    <t>留置き予定期間</t>
    <rPh sb="0" eb="2">
      <t>トメオ</t>
    </rPh>
    <rPh sb="3" eb="5">
      <t>ヨテイ</t>
    </rPh>
    <rPh sb="5" eb="7">
      <t>キカン</t>
    </rPh>
    <phoneticPr fontId="2"/>
  </si>
  <si>
    <t>日</t>
    <rPh sb="0" eb="1">
      <t>ニチ</t>
    </rPh>
    <phoneticPr fontId="2"/>
  </si>
  <si>
    <t>～</t>
    <phoneticPr fontId="2"/>
  </si>
  <si>
    <t>③</t>
    <phoneticPr fontId="2"/>
  </si>
  <si>
    <t>都道府県番</t>
    <rPh sb="0" eb="4">
      <t>トドウフケン</t>
    </rPh>
    <rPh sb="4" eb="5">
      <t>バン</t>
    </rPh>
    <phoneticPr fontId="2"/>
  </si>
  <si>
    <t>●</t>
    <phoneticPr fontId="2"/>
  </si>
  <si>
    <t>●</t>
    <phoneticPr fontId="2"/>
  </si>
  <si>
    <t>⑤</t>
  </si>
  <si>
    <t>会社名</t>
    <rPh sb="0" eb="3">
      <t>カイシャメイ</t>
    </rPh>
    <phoneticPr fontId="2"/>
  </si>
  <si>
    <t>輸送会社の連絡先</t>
    <rPh sb="0" eb="2">
      <t>ユソウ</t>
    </rPh>
    <rPh sb="2" eb="4">
      <t>カイシャ</t>
    </rPh>
    <rPh sb="5" eb="8">
      <t>レンラクサキ</t>
    </rPh>
    <phoneticPr fontId="2"/>
  </si>
  <si>
    <t>１　連絡先</t>
    <rPh sb="2" eb="5">
      <t>レンラクサキ</t>
    </rPh>
    <phoneticPr fontId="2"/>
  </si>
  <si>
    <t>３　搬出作業について</t>
    <phoneticPr fontId="2"/>
  </si>
  <si>
    <t>４　搬入・搬出の流れについて</t>
    <rPh sb="2" eb="4">
      <t>ハンニュウ</t>
    </rPh>
    <rPh sb="5" eb="7">
      <t>ハンシュツ</t>
    </rPh>
    <rPh sb="8" eb="9">
      <t>ナガ</t>
    </rPh>
    <phoneticPr fontId="2"/>
  </si>
  <si>
    <t xml:space="preserve">責任者住所 </t>
    <rPh sb="0" eb="3">
      <t>セキニンシャ</t>
    </rPh>
    <rPh sb="3" eb="5">
      <t>ジュウショ</t>
    </rPh>
    <phoneticPr fontId="2"/>
  </si>
  <si>
    <t>ILCA7級</t>
    <rPh sb="5" eb="6">
      <t>キュウ</t>
    </rPh>
    <phoneticPr fontId="2"/>
  </si>
  <si>
    <t>国スポウインドサーフィン級</t>
    <rPh sb="0" eb="1">
      <t>コク</t>
    </rPh>
    <rPh sb="12" eb="13">
      <t>キュウ</t>
    </rPh>
    <phoneticPr fontId="2"/>
  </si>
  <si>
    <t>ILCA6級</t>
    <rPh sb="5" eb="6">
      <t>キュウ</t>
    </rPh>
    <phoneticPr fontId="2"/>
  </si>
  <si>
    <t>国スポｳｲﾝﾄﾞ
ｻｰﾌｨﾝ級</t>
    <rPh sb="0" eb="1">
      <t>コク</t>
    </rPh>
    <rPh sb="14" eb="15">
      <t>キュウ</t>
    </rPh>
    <phoneticPr fontId="2"/>
  </si>
  <si>
    <t>ILCA6
級</t>
    <rPh sb="6" eb="7">
      <t>キュウ</t>
    </rPh>
    <phoneticPr fontId="2"/>
  </si>
  <si>
    <t>〒847-0013　佐賀県唐津市南城内１番地1　大手口センタービル５階</t>
    <rPh sb="10" eb="13">
      <t>サガケン</t>
    </rPh>
    <rPh sb="13" eb="16">
      <t>カラツシ</t>
    </rPh>
    <rPh sb="16" eb="19">
      <t>ミナミジョウナイ</t>
    </rPh>
    <rPh sb="20" eb="22">
      <t>バンチ</t>
    </rPh>
    <rPh sb="24" eb="27">
      <t>オオテグチ</t>
    </rPh>
    <rPh sb="34" eb="35">
      <t>カイ</t>
    </rPh>
    <phoneticPr fontId="2"/>
  </si>
  <si>
    <t>SAGA2024国スポ・全障スポ唐津市実行委員会事務局</t>
    <rPh sb="8" eb="9">
      <t>こく</t>
    </rPh>
    <rPh sb="12" eb="13">
      <t>ぜん</t>
    </rPh>
    <rPh sb="13" eb="14">
      <t>さわ</t>
    </rPh>
    <rPh sb="16" eb="18">
      <t>からつ</t>
    </rPh>
    <rPh sb="18" eb="19">
      <t>し</t>
    </rPh>
    <rPh sb="19" eb="21">
      <t>じっこう</t>
    </rPh>
    <rPh sb="21" eb="24">
      <t>いいんかい</t>
    </rPh>
    <rPh sb="24" eb="27">
      <t>じむきょく</t>
    </rPh>
    <phoneticPr fontId="2" type="Hiragana"/>
  </si>
  <si>
    <t>担当：　新郷、井上</t>
    <rPh sb="4" eb="6">
      <t>シンゴウ</t>
    </rPh>
    <rPh sb="7" eb="9">
      <t>イノウエ</t>
    </rPh>
    <phoneticPr fontId="2"/>
  </si>
  <si>
    <t>ＴＥＬ　：　0955-53-7176</t>
    <phoneticPr fontId="2"/>
  </si>
  <si>
    <t>ＦＡＸ　：　0955-75-2289</t>
    <phoneticPr fontId="2"/>
  </si>
  <si>
    <t>saga2024kyougi@city.karatsu.lg.jp</t>
    <phoneticPr fontId="2"/>
  </si>
  <si>
    <t>【搬入作業】</t>
    <rPh sb="1" eb="3">
      <t>ハンニュウ</t>
    </rPh>
    <rPh sb="3" eb="5">
      <t>サギョウ</t>
    </rPh>
    <phoneticPr fontId="2"/>
  </si>
  <si>
    <t>【大型車両・ラック等置場】</t>
    <rPh sb="1" eb="3">
      <t>オオガタ</t>
    </rPh>
    <rPh sb="3" eb="5">
      <t>シャリョウ</t>
    </rPh>
    <rPh sb="9" eb="10">
      <t>トウ</t>
    </rPh>
    <rPh sb="10" eb="12">
      <t>オキバ</t>
    </rPh>
    <phoneticPr fontId="2"/>
  </si>
  <si>
    <t>・順番証を係員へ提示</t>
    <rPh sb="1" eb="4">
      <t>ジュンバンショウ</t>
    </rPh>
    <rPh sb="5" eb="7">
      <t>カカリイン</t>
    </rPh>
    <rPh sb="8" eb="10">
      <t>テイジ</t>
    </rPh>
    <phoneticPr fontId="2"/>
  </si>
  <si>
    <t>松浦河畔公園駐車場</t>
    <rPh sb="0" eb="9">
      <t>マツウラカハンコウエンチュウシャジョウ</t>
    </rPh>
    <phoneticPr fontId="2"/>
  </si>
  <si>
    <t>【受入前の待機所】</t>
    <rPh sb="1" eb="3">
      <t>ウケイレ</t>
    </rPh>
    <rPh sb="3" eb="4">
      <t>マエ</t>
    </rPh>
    <rPh sb="5" eb="8">
      <t>タイキショ</t>
    </rPh>
    <phoneticPr fontId="2"/>
  </si>
  <si>
    <t>・指定場所にて作業</t>
    <rPh sb="1" eb="5">
      <t>シテイバショ</t>
    </rPh>
    <rPh sb="7" eb="9">
      <t>サギョウ</t>
    </rPh>
    <phoneticPr fontId="2"/>
  </si>
  <si>
    <t>松浦河畔公園駐車場</t>
    <rPh sb="0" eb="4">
      <t>マツウラカハン</t>
    </rPh>
    <rPh sb="4" eb="6">
      <t>コウエン</t>
    </rPh>
    <rPh sb="6" eb="9">
      <t>チュウシャジョウ</t>
    </rPh>
    <phoneticPr fontId="2"/>
  </si>
  <si>
    <t>・終了後、車両を留置きする場合は指定場所へ</t>
    <rPh sb="1" eb="4">
      <t>シュウリョウゴ</t>
    </rPh>
    <rPh sb="5" eb="7">
      <t>シャリョウ</t>
    </rPh>
    <rPh sb="8" eb="10">
      <t>トメオ</t>
    </rPh>
    <rPh sb="13" eb="15">
      <t>バアイ</t>
    </rPh>
    <rPh sb="16" eb="20">
      <t>シテイバショ</t>
    </rPh>
    <phoneticPr fontId="2"/>
  </si>
  <si>
    <t>・ラック、トレーラー置場</t>
    <rPh sb="10" eb="12">
      <t>オキバ</t>
    </rPh>
    <phoneticPr fontId="2"/>
  </si>
  <si>
    <t>・大型車両駐車場</t>
    <rPh sb="1" eb="5">
      <t>オオガタシャリョウ</t>
    </rPh>
    <rPh sb="5" eb="8">
      <t>チュウシャジョウ</t>
    </rPh>
    <phoneticPr fontId="2"/>
  </si>
  <si>
    <t>・順番証（車両証）の受取</t>
    <rPh sb="1" eb="4">
      <t>ジュンバンショウ</t>
    </rPh>
    <rPh sb="5" eb="7">
      <t>シャリョウ</t>
    </rPh>
    <rPh sb="7" eb="8">
      <t>ショウ</t>
    </rPh>
    <rPh sb="10" eb="12">
      <t>ウケトリ</t>
    </rPh>
    <phoneticPr fontId="2"/>
  </si>
  <si>
    <t>・会場の受入体制後、移動</t>
    <rPh sb="1" eb="3">
      <t>カイジョウ</t>
    </rPh>
    <rPh sb="4" eb="8">
      <t>ウケイレタイセイ</t>
    </rPh>
    <rPh sb="8" eb="9">
      <t>アト</t>
    </rPh>
    <rPh sb="10" eb="12">
      <t>イドウ</t>
    </rPh>
    <phoneticPr fontId="2"/>
  </si>
  <si>
    <t>・ラフタークレーンにて支援者艇上下架</t>
    <phoneticPr fontId="2"/>
  </si>
  <si>
    <t>【搬出受付】</t>
    <rPh sb="1" eb="3">
      <t>ハンシュツ</t>
    </rPh>
    <rPh sb="3" eb="5">
      <t>ウケツケ</t>
    </rPh>
    <phoneticPr fontId="2"/>
  </si>
  <si>
    <t>【搬出作業】</t>
    <rPh sb="1" eb="3">
      <t>ハンシュツ</t>
    </rPh>
    <rPh sb="3" eb="5">
      <t>サギョウ</t>
    </rPh>
    <phoneticPr fontId="2"/>
  </si>
  <si>
    <t>佐賀県ヨットハーバー特設会場</t>
    <rPh sb="0" eb="3">
      <t>サガケン</t>
    </rPh>
    <rPh sb="10" eb="14">
      <t>トクセツカイジョウ</t>
    </rPh>
    <phoneticPr fontId="2"/>
  </si>
  <si>
    <t>二タ子三丁目倉庫</t>
    <rPh sb="0" eb="1">
      <t>フ</t>
    </rPh>
    <rPh sb="2" eb="6">
      <t>ゴサンチョウメ</t>
    </rPh>
    <rPh sb="6" eb="8">
      <t>ソウコ</t>
    </rPh>
    <phoneticPr fontId="2"/>
  </si>
  <si>
    <t>・搬出整理券を係員へ提示</t>
    <rPh sb="1" eb="3">
      <t>ハンシュツ</t>
    </rPh>
    <rPh sb="3" eb="6">
      <t>セイリケン</t>
    </rPh>
    <rPh sb="7" eb="9">
      <t>カカリイン</t>
    </rPh>
    <rPh sb="10" eb="12">
      <t>テイジ</t>
    </rPh>
    <phoneticPr fontId="2"/>
  </si>
  <si>
    <t>※（松浦河畔公園駐車場）に留置き願います。（留置き可能期間：令和６年９月２３日（月）～１０月１日（火））</t>
    <rPh sb="2" eb="4">
      <t>マツウラ</t>
    </rPh>
    <rPh sb="4" eb="6">
      <t>カハン</t>
    </rPh>
    <rPh sb="6" eb="8">
      <t>コウエン</t>
    </rPh>
    <rPh sb="8" eb="11">
      <t>チュウシャジョウ</t>
    </rPh>
    <rPh sb="30" eb="32">
      <t>レイワ</t>
    </rPh>
    <rPh sb="33" eb="34">
      <t>ネン</t>
    </rPh>
    <rPh sb="38" eb="39">
      <t>ニチ</t>
    </rPh>
    <rPh sb="40" eb="41">
      <t>ゲツ</t>
    </rPh>
    <rPh sb="49" eb="50">
      <t>カ</t>
    </rPh>
    <phoneticPr fontId="2"/>
  </si>
  <si>
    <t>二タ子３丁目倉庫</t>
    <phoneticPr fontId="2"/>
  </si>
  <si>
    <t>〒847-0861
唐津市二タ子3丁目1-8</t>
    <phoneticPr fontId="2"/>
  </si>
  <si>
    <t>〒847-0861
唐津市二タ子3丁目215</t>
    <phoneticPr fontId="2"/>
  </si>
  <si>
    <t>（4）　各施設、駐車場の所在地</t>
    <rPh sb="4" eb="7">
      <t>カクシセツ</t>
    </rPh>
    <rPh sb="8" eb="11">
      <t>チュウシャジョウ</t>
    </rPh>
    <rPh sb="12" eb="15">
      <t>ショザイチ</t>
    </rPh>
    <phoneticPr fontId="2"/>
  </si>
  <si>
    <t>〒847-0031
唐津市原1774</t>
    <phoneticPr fontId="2"/>
  </si>
  <si>
    <t>唐津　太郎</t>
    <rPh sb="0" eb="2">
      <t>カラツ</t>
    </rPh>
    <rPh sb="3" eb="5">
      <t>タロウ</t>
    </rPh>
    <phoneticPr fontId="2"/>
  </si>
  <si>
    <t>カラツ　タロウ</t>
    <phoneticPr fontId="2"/>
  </si>
  <si>
    <t>５　その他</t>
    <phoneticPr fontId="2"/>
  </si>
  <si>
    <t>電話番号（携帯）</t>
    <rPh sb="0" eb="2">
      <t>デンワ</t>
    </rPh>
    <rPh sb="2" eb="4">
      <t>バンゴウ</t>
    </rPh>
    <rPh sb="5" eb="7">
      <t>ケイタイ</t>
    </rPh>
    <phoneticPr fontId="2"/>
  </si>
  <si>
    <t>メール</t>
    <phoneticPr fontId="2"/>
  </si>
  <si>
    <t>（２）搬入車両及び積込艇数等　</t>
    <phoneticPr fontId="2"/>
  </si>
  <si>
    <t>・支援艇の持ち込みは、参加都道府県毎に１艇です。競技会場の桟橋へ係留となります。</t>
    <rPh sb="24" eb="26">
      <t>キョウギ</t>
    </rPh>
    <rPh sb="26" eb="28">
      <t>カイジョウ</t>
    </rPh>
    <rPh sb="29" eb="31">
      <t>サンバシ</t>
    </rPh>
    <rPh sb="32" eb="34">
      <t>ケイリュウ</t>
    </rPh>
    <phoneticPr fontId="2"/>
  </si>
  <si>
    <t>・各搬入車両１台ごとにご記入ください。艇の積み込みがない車両は、搬入車両に含みません。</t>
    <rPh sb="7" eb="8">
      <t>ダイ</t>
    </rPh>
    <rPh sb="21" eb="22">
      <t>ツ</t>
    </rPh>
    <rPh sb="23" eb="24">
      <t>コ</t>
    </rPh>
    <phoneticPr fontId="2"/>
  </si>
  <si>
    <t>・搬入時使用車両について、以下の①～⑥から選択してください。</t>
    <rPh sb="13" eb="15">
      <t>イカ</t>
    </rPh>
    <rPh sb="21" eb="23">
      <t>センタク</t>
    </rPh>
    <phoneticPr fontId="2"/>
  </si>
  <si>
    <t>（3）搬入後、大会期間中会場へ留め置く積込ラックの数および牽引トレーラーの台数について</t>
    <rPh sb="3" eb="5">
      <t>ハンニュウ</t>
    </rPh>
    <rPh sb="5" eb="6">
      <t>ゴ</t>
    </rPh>
    <rPh sb="7" eb="9">
      <t>タイカイ</t>
    </rPh>
    <rPh sb="9" eb="12">
      <t>キカンチュウ</t>
    </rPh>
    <rPh sb="12" eb="14">
      <t>カイジョウ</t>
    </rPh>
    <rPh sb="15" eb="16">
      <t>ト</t>
    </rPh>
    <rPh sb="17" eb="18">
      <t>オ</t>
    </rPh>
    <rPh sb="19" eb="21">
      <t>ツミコミ</t>
    </rPh>
    <rPh sb="25" eb="26">
      <t>カズ</t>
    </rPh>
    <rPh sb="29" eb="31">
      <t>ケンイン</t>
    </rPh>
    <rPh sb="37" eb="39">
      <t>ダイスウ</t>
    </rPh>
    <phoneticPr fontId="2"/>
  </si>
  <si>
    <t>（1）搬入艇数</t>
    <phoneticPr fontId="2"/>
  </si>
  <si>
    <t>（4）搬入後、留置き予定車両の台数について</t>
    <rPh sb="3" eb="5">
      <t>ハンニュウ</t>
    </rPh>
    <rPh sb="5" eb="6">
      <t>ゴ</t>
    </rPh>
    <rPh sb="7" eb="9">
      <t>トメオ</t>
    </rPh>
    <rPh sb="10" eb="12">
      <t>ヨテイ</t>
    </rPh>
    <rPh sb="12" eb="14">
      <t>シャリョウ</t>
    </rPh>
    <rPh sb="15" eb="17">
      <t>ダイスウ</t>
    </rPh>
    <phoneticPr fontId="2"/>
  </si>
  <si>
    <t>・大会期間中、トラックの留め置きを希望される場合は、ご記入ください。</t>
    <rPh sb="1" eb="3">
      <t>タイカイ</t>
    </rPh>
    <rPh sb="3" eb="6">
      <t>キカンチュウ</t>
    </rPh>
    <rPh sb="12" eb="13">
      <t>ト</t>
    </rPh>
    <rPh sb="14" eb="15">
      <t>オ</t>
    </rPh>
    <rPh sb="17" eb="19">
      <t>キボウ</t>
    </rPh>
    <rPh sb="22" eb="24">
      <t>バアイ</t>
    </rPh>
    <rPh sb="27" eb="29">
      <t>キニュウ</t>
    </rPh>
    <phoneticPr fontId="2"/>
  </si>
  <si>
    <t>470級</t>
    <rPh sb="3" eb="4">
      <t>キュウ</t>
    </rPh>
    <phoneticPr fontId="2"/>
  </si>
  <si>
    <t>艇</t>
    <rPh sb="0" eb="1">
      <t>テイ</t>
    </rPh>
    <phoneticPr fontId="2"/>
  </si>
  <si>
    <t>SAGA2024国スポ　セーリング競技会</t>
    <rPh sb="8" eb="9">
      <t>コク</t>
    </rPh>
    <rPh sb="17" eb="19">
      <t>キョウギ</t>
    </rPh>
    <rPh sb="19" eb="20">
      <t>カイ</t>
    </rPh>
    <phoneticPr fontId="2"/>
  </si>
  <si>
    <t>④　中型トラック（2～4ｔ）クレーン付　　⑤　大型トラック（5～10ｔ）　　　　　⑥　大型トラック（5～10ｔ）クレーン付</t>
    <phoneticPr fontId="2"/>
  </si>
  <si>
    <t>・艇搬入の受入期間・時間は、別紙「艇搬入出のご案内」によりご確認ください。</t>
    <rPh sb="1" eb="4">
      <t>テイハンニュウ</t>
    </rPh>
    <rPh sb="5" eb="7">
      <t>ウケイ</t>
    </rPh>
    <rPh sb="7" eb="9">
      <t>キカン</t>
    </rPh>
    <rPh sb="10" eb="12">
      <t>ジカン</t>
    </rPh>
    <rPh sb="14" eb="16">
      <t>ベッシ</t>
    </rPh>
    <rPh sb="17" eb="18">
      <t>テイ</t>
    </rPh>
    <rPh sb="18" eb="21">
      <t>ハンニュウシュツ</t>
    </rPh>
    <rPh sb="23" eb="25">
      <t>アンナイ</t>
    </rPh>
    <rPh sb="30" eb="32">
      <t>カクニン</t>
    </rPh>
    <phoneticPr fontId="2"/>
  </si>
  <si>
    <r>
      <t>・支援艇を持ち込まれる際は、</t>
    </r>
    <r>
      <rPr>
        <sz val="10"/>
        <color rgb="FFFF0000"/>
        <rFont val="BIZ UDPゴシック"/>
        <family val="3"/>
        <charset val="128"/>
      </rPr>
      <t>「支援者艇調査票」</t>
    </r>
    <r>
      <rPr>
        <sz val="10"/>
        <color theme="1"/>
        <rFont val="BIZ UDPゴシック"/>
        <family val="3"/>
        <charset val="128"/>
      </rPr>
      <t>の提出をお願いします。</t>
    </r>
    <rPh sb="1" eb="4">
      <t>シエンテイ</t>
    </rPh>
    <rPh sb="5" eb="6">
      <t>モ</t>
    </rPh>
    <rPh sb="7" eb="8">
      <t>コ</t>
    </rPh>
    <rPh sb="11" eb="12">
      <t>サイ</t>
    </rPh>
    <rPh sb="15" eb="19">
      <t>シエンシャテイ</t>
    </rPh>
    <rPh sb="19" eb="22">
      <t>チョウサヒョウ</t>
    </rPh>
    <rPh sb="24" eb="26">
      <t>テイシュツ</t>
    </rPh>
    <rPh sb="28" eb="29">
      <t>ネガ</t>
    </rPh>
    <phoneticPr fontId="2"/>
  </si>
  <si>
    <t>ｳｲﾝﾄﾞ
ｻｰﾌｨﾝ級</t>
    <rPh sb="11" eb="12">
      <t>キュウ</t>
    </rPh>
    <phoneticPr fontId="2"/>
  </si>
  <si>
    <t>搬入予定日時
9/23～26
(９時～17時）</t>
    <rPh sb="0" eb="2">
      <t>ハンニュウ</t>
    </rPh>
    <rPh sb="2" eb="6">
      <t>ヨテイニチジ</t>
    </rPh>
    <rPh sb="17" eb="18">
      <t>ジ</t>
    </rPh>
    <rPh sb="21" eb="22">
      <t>ジ</t>
    </rPh>
    <phoneticPr fontId="2"/>
  </si>
  <si>
    <t>①　乗用車（ルーフキャリア等）　　　　　　②　乗用車＋牽引トレーラー　　　　③　中型トラック（2～4ｔ）　</t>
    <phoneticPr fontId="2"/>
  </si>
  <si>
    <t>③ 中型トラック（2～4ｔ）　④ 中型トラック（2～4ｔ）クレーン付　⑤ 大型トラック（5～10ｔ）　⑥ 大型トラック（5～10ｔ）クレーン付</t>
    <phoneticPr fontId="2"/>
  </si>
  <si>
    <t>令和６年8月20日（火）＜必着＞</t>
    <rPh sb="0" eb="2">
      <t>レイワ</t>
    </rPh>
    <rPh sb="3" eb="4">
      <t>ネン</t>
    </rPh>
    <rPh sb="5" eb="6">
      <t>ガツ</t>
    </rPh>
    <rPh sb="8" eb="9">
      <t>ニチ</t>
    </rPh>
    <rPh sb="10" eb="11">
      <t>カ</t>
    </rPh>
    <rPh sb="13" eb="15">
      <t>ヒッチャク</t>
    </rPh>
    <phoneticPr fontId="2"/>
  </si>
  <si>
    <t>・西九州自動車道、唐津ICを降りて唐津IC入口交差点を直進します。</t>
    <rPh sb="1" eb="8">
      <t>ニシキュウシュウジドウシャドウ</t>
    </rPh>
    <rPh sb="9" eb="11">
      <t>カラツ</t>
    </rPh>
    <rPh sb="14" eb="15">
      <t>オ</t>
    </rPh>
    <rPh sb="17" eb="19">
      <t>カラツ</t>
    </rPh>
    <rPh sb="21" eb="23">
      <t>イリグチ</t>
    </rPh>
    <rPh sb="23" eb="26">
      <t>コウサテン</t>
    </rPh>
    <rPh sb="27" eb="29">
      <t>チョクシン</t>
    </rPh>
    <phoneticPr fontId="2"/>
  </si>
  <si>
    <t>　鉄工団地入口交差点を右折し、直進すると松浦河畔公園駐車場に到着します。</t>
    <phoneticPr fontId="2"/>
  </si>
  <si>
    <t>佐賀県ヨットハーバー　第2駐車場
（レース艇　搬入出作業所）</t>
    <rPh sb="0" eb="3">
      <t>サガケン</t>
    </rPh>
    <rPh sb="11" eb="12">
      <t>ダイ</t>
    </rPh>
    <rPh sb="13" eb="16">
      <t>チュウシャジョウ</t>
    </rPh>
    <rPh sb="21" eb="22">
      <t>テイ</t>
    </rPh>
    <rPh sb="23" eb="26">
      <t>ハンニュウシュツ</t>
    </rPh>
    <rPh sb="26" eb="29">
      <t>サギョウショ</t>
    </rPh>
    <phoneticPr fontId="2"/>
  </si>
  <si>
    <t>二タ子三丁目倉庫（F3倉庫）
（支援者艇　昇降所）</t>
    <rPh sb="0" eb="1">
      <t>フ</t>
    </rPh>
    <rPh sb="2" eb="6">
      <t>ゴサンチョウメ</t>
    </rPh>
    <rPh sb="6" eb="8">
      <t>ソウコ</t>
    </rPh>
    <rPh sb="11" eb="13">
      <t>ソウコ</t>
    </rPh>
    <rPh sb="16" eb="20">
      <t>シエンシャテイ</t>
    </rPh>
    <rPh sb="21" eb="24">
      <t>ショウコウショ</t>
    </rPh>
    <phoneticPr fontId="2"/>
  </si>
  <si>
    <t>（2）搬入のおおよその流れ</t>
    <rPh sb="3" eb="5">
      <t>ハンニュウ</t>
    </rPh>
    <rPh sb="11" eb="12">
      <t>ナガ</t>
    </rPh>
    <phoneticPr fontId="2"/>
  </si>
  <si>
    <t>（3）搬出のおおよその流れ</t>
    <rPh sb="3" eb="5">
      <t>ハンシュツ</t>
    </rPh>
    <rPh sb="11" eb="12">
      <t>ナガ</t>
    </rPh>
    <phoneticPr fontId="2"/>
  </si>
  <si>
    <t>　（1）搬入出トラック待機所（松浦河畔公園駐車場）</t>
    <rPh sb="4" eb="6">
      <t>ハンニュウ</t>
    </rPh>
    <rPh sb="6" eb="7">
      <t>シュツ</t>
    </rPh>
    <rPh sb="11" eb="14">
      <t>タイキジョ</t>
    </rPh>
    <rPh sb="15" eb="17">
      <t>マツウラ</t>
    </rPh>
    <rPh sb="17" eb="24">
      <t>カハンコウエンチュウシャジョウ</t>
    </rPh>
    <phoneticPr fontId="2"/>
  </si>
  <si>
    <t>佐賀県ヨットハーバー特設会場</t>
    <rPh sb="10" eb="14">
      <t>トクセツカイジョウ</t>
    </rPh>
    <phoneticPr fontId="2"/>
  </si>
  <si>
    <t>④　中型トラック（2～4ｔ）クレーン付　　　⑤　大型トラック（5～10ｔ）　　　⑥　大型トラック（5～10ｔ）クレーン付</t>
    <phoneticPr fontId="2"/>
  </si>
  <si>
    <t>①　乗用車（ルーフキャリア等）　　　　　　　②　乗用車＋牽引トレーラー　　　③　中型トラック（2～4ｔ）　</t>
    <phoneticPr fontId="2"/>
  </si>
  <si>
    <t>搬　出
予定日時（注1）
 (２４時間制）</t>
    <rPh sb="0" eb="1">
      <t>ハン</t>
    </rPh>
    <rPh sb="2" eb="3">
      <t>シュツ</t>
    </rPh>
    <rPh sb="4" eb="6">
      <t>ヨテイ</t>
    </rPh>
    <rPh sb="6" eb="7">
      <t>ビ</t>
    </rPh>
    <rPh sb="7" eb="8">
      <t>ジ</t>
    </rPh>
    <rPh sb="9" eb="10">
      <t>チュウ</t>
    </rPh>
    <rPh sb="17" eb="20">
      <t>ジカンセイ</t>
    </rPh>
    <phoneticPr fontId="2"/>
  </si>
  <si>
    <t>令和6年8月20日（火）≪必着≫</t>
    <rPh sb="0" eb="2">
      <t>レイワ</t>
    </rPh>
    <rPh sb="3" eb="4">
      <t>ネン</t>
    </rPh>
    <rPh sb="5" eb="6">
      <t>ガツ</t>
    </rPh>
    <rPh sb="10" eb="11">
      <t>カ</t>
    </rPh>
    <phoneticPr fontId="2"/>
  </si>
  <si>
    <t>メールアドレス</t>
    <phoneticPr fontId="2"/>
  </si>
  <si>
    <t>saga2024sailing@city.karatsu.lg.jp</t>
    <phoneticPr fontId="2"/>
  </si>
  <si>
    <t>①メールでの回答の場合</t>
    <rPh sb="6" eb="8">
      <t>カイトウ</t>
    </rPh>
    <rPh sb="9" eb="11">
      <t>バアイ</t>
    </rPh>
    <phoneticPr fontId="2"/>
  </si>
  <si>
    <t>②郵送での回答の場合</t>
    <rPh sb="1" eb="3">
      <t>ユウソウ</t>
    </rPh>
    <rPh sb="5" eb="7">
      <t>カイトウ</t>
    </rPh>
    <rPh sb="8" eb="10">
      <t>バアイ</t>
    </rPh>
    <phoneticPr fontId="2"/>
  </si>
  <si>
    <t>搬出時使用車両
(①～⑥を選択)</t>
    <rPh sb="0" eb="2">
      <t>ハンシュツ</t>
    </rPh>
    <rPh sb="2" eb="3">
      <t>ジ</t>
    </rPh>
    <rPh sb="3" eb="5">
      <t>シヨウ</t>
    </rPh>
    <rPh sb="5" eb="7">
      <t>シャリョウ</t>
    </rPh>
    <rPh sb="13" eb="15">
      <t>センタク</t>
    </rPh>
    <phoneticPr fontId="2"/>
  </si>
  <si>
    <t>留置
ｏｒ
新規</t>
    <rPh sb="0" eb="2">
      <t>トメオ</t>
    </rPh>
    <rPh sb="6" eb="8">
      <t>シンキ</t>
    </rPh>
    <phoneticPr fontId="2"/>
  </si>
  <si>
    <t>表中でうまく示すことができない場合は、こちらへご記入下さい。形式は問いません。（ご意向を受理するものではありません。）</t>
    <rPh sb="0" eb="2">
      <t>ヒョウチュウ</t>
    </rPh>
    <rPh sb="6" eb="7">
      <t>シメ</t>
    </rPh>
    <rPh sb="15" eb="17">
      <t>バアイ</t>
    </rPh>
    <rPh sb="24" eb="26">
      <t>キニュウ</t>
    </rPh>
    <rPh sb="26" eb="27">
      <t>クダ</t>
    </rPh>
    <rPh sb="33" eb="34">
      <t>ト</t>
    </rPh>
    <phoneticPr fontId="2"/>
  </si>
  <si>
    <t>・各搬出車両1台ごとにご記入ください。</t>
    <rPh sb="2" eb="4">
      <t>ハンシュツ</t>
    </rPh>
    <rPh sb="5" eb="6">
      <t>リョウ</t>
    </rPh>
    <rPh sb="7" eb="8">
      <t>ダイ</t>
    </rPh>
    <phoneticPr fontId="2"/>
  </si>
  <si>
    <t>・9月30日（月）のレース終了後に搬出されるチームは、積込み作業ができる状態にしてから「搬入搬出受付所」に申し出てください。</t>
    <rPh sb="2" eb="3">
      <t>ガツ</t>
    </rPh>
    <rPh sb="5" eb="6">
      <t>ニチ</t>
    </rPh>
    <rPh sb="7" eb="8">
      <t>ゲツ</t>
    </rPh>
    <rPh sb="13" eb="16">
      <t>シュウリョウゴ</t>
    </rPh>
    <rPh sb="17" eb="19">
      <t>ハンシュツ</t>
    </rPh>
    <rPh sb="27" eb="29">
      <t>ツミコ</t>
    </rPh>
    <rPh sb="30" eb="32">
      <t>サギョウ</t>
    </rPh>
    <rPh sb="36" eb="38">
      <t>ジョウタイ</t>
    </rPh>
    <rPh sb="44" eb="46">
      <t>ハンニュウ</t>
    </rPh>
    <rPh sb="46" eb="48">
      <t>ハンシュツ</t>
    </rPh>
    <rPh sb="48" eb="50">
      <t>ウケツケ</t>
    </rPh>
    <rPh sb="50" eb="51">
      <t>ショ</t>
    </rPh>
    <rPh sb="53" eb="54">
      <t>モウ</t>
    </rPh>
    <rPh sb="55" eb="56">
      <t>デ</t>
    </rPh>
    <phoneticPr fontId="2"/>
  </si>
  <si>
    <t>・10月1日（火）最終日も上記のとおり積み込み作業ができる状態にしてから「搬入搬出受付所」に申し出てください。</t>
    <rPh sb="7" eb="8">
      <t>カ</t>
    </rPh>
    <rPh sb="9" eb="12">
      <t>サイシュウビ</t>
    </rPh>
    <rPh sb="13" eb="15">
      <t>ジョウキ</t>
    </rPh>
    <rPh sb="19" eb="20">
      <t>ツ</t>
    </rPh>
    <rPh sb="21" eb="22">
      <t>コ</t>
    </rPh>
    <rPh sb="23" eb="25">
      <t>サギョウ</t>
    </rPh>
    <rPh sb="29" eb="31">
      <t>ジョウタイ</t>
    </rPh>
    <rPh sb="37" eb="39">
      <t>ハンニュウ</t>
    </rPh>
    <rPh sb="39" eb="41">
      <t>ハンシュツ</t>
    </rPh>
    <rPh sb="41" eb="44">
      <t>ウケツケショ</t>
    </rPh>
    <rPh sb="46" eb="47">
      <t>モウ</t>
    </rPh>
    <rPh sb="48" eb="49">
      <t>デ</t>
    </rPh>
    <phoneticPr fontId="2"/>
  </si>
  <si>
    <t>（1）搬出車両及び積込艇数等　</t>
    <phoneticPr fontId="2"/>
  </si>
  <si>
    <t>レース艇・支援者艇　輸送調査票</t>
    <rPh sb="5" eb="8">
      <t>シエンシャ</t>
    </rPh>
    <rPh sb="8" eb="9">
      <t>テイ</t>
    </rPh>
    <rPh sb="10" eb="12">
      <t>ユソウ</t>
    </rPh>
    <phoneticPr fontId="2"/>
  </si>
  <si>
    <t>※牽引トレーラー・ラックは、「松浦河畔公園駐車場」へ留置きください。（留置き可能期間：9月23日～10月1日）</t>
    <rPh sb="1" eb="3">
      <t>ケンイン</t>
    </rPh>
    <rPh sb="15" eb="17">
      <t>マツウラ</t>
    </rPh>
    <rPh sb="17" eb="19">
      <t>カハン</t>
    </rPh>
    <rPh sb="19" eb="21">
      <t>コウエン</t>
    </rPh>
    <rPh sb="21" eb="24">
      <t>チュウシャジョウ</t>
    </rPh>
    <rPh sb="26" eb="27">
      <t>ト</t>
    </rPh>
    <rPh sb="27" eb="28">
      <t>オ</t>
    </rPh>
    <phoneticPr fontId="2"/>
  </si>
  <si>
    <t>9月30日（月）</t>
    <rPh sb="1" eb="2">
      <t>ガツ</t>
    </rPh>
    <rPh sb="4" eb="5">
      <t>ニチ</t>
    </rPh>
    <rPh sb="6" eb="7">
      <t>ゲツ</t>
    </rPh>
    <phoneticPr fontId="2"/>
  </si>
  <si>
    <t>10月1日（火）</t>
    <rPh sb="2" eb="3">
      <t>ガツ</t>
    </rPh>
    <rPh sb="4" eb="5">
      <t>ニチ</t>
    </rPh>
    <rPh sb="6" eb="7">
      <t>カ</t>
    </rPh>
    <phoneticPr fontId="2"/>
  </si>
  <si>
    <t>搬入時使用車両
(①～⑥を選択)</t>
    <rPh sb="0" eb="2">
      <t>ハンニュウ</t>
    </rPh>
    <rPh sb="2" eb="3">
      <t>ジ</t>
    </rPh>
    <rPh sb="3" eb="5">
      <t>シヨウ</t>
    </rPh>
    <rPh sb="5" eb="7">
      <t>シャリョウ</t>
    </rPh>
    <rPh sb="13" eb="15">
      <t>センタク</t>
    </rPh>
    <phoneticPr fontId="2"/>
  </si>
  <si>
    <t>・人員等の受け入れ準備後に会場内の
　「搬入搬出受付所」にて搬出の受付</t>
    <rPh sb="1" eb="4">
      <t>ジンイントウ</t>
    </rPh>
    <rPh sb="5" eb="6">
      <t>ウ</t>
    </rPh>
    <rPh sb="7" eb="8">
      <t>イ</t>
    </rPh>
    <rPh sb="9" eb="11">
      <t>ジュンビ</t>
    </rPh>
    <rPh sb="11" eb="12">
      <t>アト</t>
    </rPh>
    <rPh sb="26" eb="27">
      <t>ショ</t>
    </rPh>
    <rPh sb="30" eb="32">
      <t>ハンシュツ</t>
    </rPh>
    <phoneticPr fontId="2"/>
  </si>
  <si>
    <t>【留意事項】 　</t>
    <rPh sb="1" eb="3">
      <t>リュウイ</t>
    </rPh>
    <rPh sb="3" eb="5">
      <t>ジコウ</t>
    </rPh>
    <phoneticPr fontId="2"/>
  </si>
  <si>
    <t>3　本書は､次の【送付先】の①メール、②郵送、③FAXのいずれかの方法により回答ください。</t>
    <rPh sb="6" eb="7">
      <t>ツギ</t>
    </rPh>
    <rPh sb="20" eb="22">
      <t>ユウソウ</t>
    </rPh>
    <rPh sb="33" eb="35">
      <t>ホウホウ</t>
    </rPh>
    <rPh sb="38" eb="40">
      <t>カイトウ</t>
    </rPh>
    <phoneticPr fontId="2"/>
  </si>
  <si>
    <t>【送付先】</t>
    <rPh sb="1" eb="4">
      <t>ソウフサキ</t>
    </rPh>
    <phoneticPr fontId="2"/>
  </si>
  <si>
    <t>【問合せ先】　</t>
    <rPh sb="1" eb="3">
      <t>トイアワ</t>
    </rPh>
    <rPh sb="4" eb="5">
      <t>サキ</t>
    </rPh>
    <phoneticPr fontId="2"/>
  </si>
  <si>
    <t>mail　：</t>
    <phoneticPr fontId="2"/>
  </si>
  <si>
    <t>847-0013</t>
    <phoneticPr fontId="2"/>
  </si>
  <si>
    <t>佐賀県唐津市南城内1番地1大手口センタービル５階</t>
    <rPh sb="0" eb="3">
      <t>サガケン</t>
    </rPh>
    <rPh sb="3" eb="6">
      <t>カラツシ</t>
    </rPh>
    <rPh sb="6" eb="9">
      <t>ミナミジョウナイ</t>
    </rPh>
    <rPh sb="10" eb="12">
      <t>バンチ</t>
    </rPh>
    <rPh sb="13" eb="16">
      <t>オオテグチ</t>
    </rPh>
    <rPh sb="23" eb="24">
      <t>カイ</t>
    </rPh>
    <phoneticPr fontId="2"/>
  </si>
  <si>
    <t>090-1234-5678</t>
    <phoneticPr fontId="2"/>
  </si>
  <si>
    <t>○○通運株式会社</t>
    <rPh sb="2" eb="4">
      <t>ツウウン</t>
    </rPh>
    <rPh sb="4" eb="8">
      <t>カブシキガイシャ</t>
    </rPh>
    <phoneticPr fontId="2"/>
  </si>
  <si>
    <t>0120-123-154</t>
    <phoneticPr fontId="2"/>
  </si>
  <si>
    <t>ゴムボート</t>
    <phoneticPr fontId="2"/>
  </si>
  <si>
    <t>④</t>
  </si>
  <si>
    <t>（例）フェリーの到着次第ではヨットハーバーの到着が遅れる場合があり</t>
    <rPh sb="1" eb="2">
      <t>レイ</t>
    </rPh>
    <rPh sb="8" eb="12">
      <t>トウチャクシダイ</t>
    </rPh>
    <rPh sb="22" eb="24">
      <t>トウチャク</t>
    </rPh>
    <rPh sb="25" eb="26">
      <t>オク</t>
    </rPh>
    <rPh sb="28" eb="30">
      <t>バアイ</t>
    </rPh>
    <phoneticPr fontId="2"/>
  </si>
  <si>
    <t>北海道</t>
    <rPh sb="0" eb="3">
      <t>ホッカイドウ</t>
    </rPh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</si>
</sst>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76" formatCode="0_);[Red]\(0\)"/>
  </numFmts>
  <fonts count="42" x14ac:knownFonts="1">
    <font>
      <sz val="10"/>
      <name val="ＭＳ Ｐゴシック"/>
      <family val="3"/>
      <charset val="128"/>
    </font>
    <font>
      <sz val="11"/>
      <name val="ＭＳ Ｐゴシック"/>
      <family val="3"/>
      <charset val="128"/>
    </font>
    <font>
      <sz val="6"/>
      <name val="ＭＳ Ｐゴシック"/>
      <family val="3"/>
      <charset val="128"/>
    </font>
    <font>
      <u/>
      <sz val="10"/>
      <color theme="10"/>
      <name val="ＭＳ Ｐゴシック"/>
      <family val="3"/>
      <charset val="128"/>
    </font>
    <font>
      <b/>
      <u/>
      <sz val="14"/>
      <name val="BIZ UDPゴシック"/>
      <family val="3"/>
      <charset val="128"/>
    </font>
    <font>
      <sz val="11"/>
      <name val="BIZ UDPゴシック"/>
      <family val="3"/>
      <charset val="128"/>
    </font>
    <font>
      <sz val="10"/>
      <name val="BIZ UDPゴシック"/>
      <family val="3"/>
      <charset val="128"/>
    </font>
    <font>
      <sz val="9"/>
      <color rgb="FFFF0000"/>
      <name val="BIZ UDPゴシック"/>
      <family val="3"/>
      <charset val="128"/>
    </font>
    <font>
      <sz val="12"/>
      <name val="BIZ UDPゴシック"/>
      <family val="3"/>
      <charset val="128"/>
    </font>
    <font>
      <u/>
      <sz val="9"/>
      <color rgb="FFFF0000"/>
      <name val="BIZ UDPゴシック"/>
      <family val="3"/>
      <charset val="128"/>
    </font>
    <font>
      <b/>
      <sz val="11"/>
      <name val="BIZ UDPゴシック"/>
      <family val="3"/>
      <charset val="128"/>
    </font>
    <font>
      <sz val="14"/>
      <name val="BIZ UDPゴシック"/>
      <family val="3"/>
      <charset val="128"/>
    </font>
    <font>
      <u/>
      <sz val="10"/>
      <color theme="10"/>
      <name val="BIZ UDPゴシック"/>
      <family val="3"/>
      <charset val="128"/>
    </font>
    <font>
      <sz val="8"/>
      <name val="BIZ UDPゴシック"/>
      <family val="3"/>
      <charset val="128"/>
    </font>
    <font>
      <sz val="9"/>
      <name val="BIZ UDPゴシック"/>
      <family val="3"/>
      <charset val="128"/>
    </font>
    <font>
      <b/>
      <sz val="12"/>
      <name val="BIZ UDPゴシック"/>
      <family val="3"/>
      <charset val="128"/>
    </font>
    <font>
      <sz val="11"/>
      <color rgb="FFFF0000"/>
      <name val="BIZ UDPゴシック"/>
      <family val="3"/>
      <charset val="128"/>
    </font>
    <font>
      <b/>
      <sz val="11"/>
      <color rgb="FFFF0000"/>
      <name val="BIZ UDPゴシック"/>
      <family val="3"/>
      <charset val="128"/>
    </font>
    <font>
      <sz val="10"/>
      <color rgb="FFFF0000"/>
      <name val="BIZ UDPゴシック"/>
      <family val="3"/>
      <charset val="128"/>
    </font>
    <font>
      <b/>
      <u/>
      <sz val="14"/>
      <color rgb="FFFF0000"/>
      <name val="BIZ UDPゴシック"/>
      <family val="3"/>
      <charset val="128"/>
    </font>
    <font>
      <sz val="11"/>
      <color theme="0"/>
      <name val="BIZ UDPゴシック"/>
      <family val="3"/>
      <charset val="128"/>
    </font>
    <font>
      <b/>
      <sz val="11"/>
      <color theme="0"/>
      <name val="BIZ UDPゴシック"/>
      <family val="3"/>
      <charset val="128"/>
    </font>
    <font>
      <sz val="10"/>
      <color theme="0"/>
      <name val="BIZ UDPゴシック"/>
      <family val="3"/>
      <charset val="128"/>
    </font>
    <font>
      <u/>
      <sz val="10"/>
      <color theme="0"/>
      <name val="BIZ UDPゴシック"/>
      <family val="3"/>
      <charset val="128"/>
    </font>
    <font>
      <sz val="12"/>
      <color theme="0"/>
      <name val="BIZ UDPゴシック"/>
      <family val="3"/>
      <charset val="128"/>
    </font>
    <font>
      <b/>
      <u/>
      <sz val="16"/>
      <name val="BIZ UDPゴシック"/>
      <family val="3"/>
      <charset val="128"/>
    </font>
    <font>
      <b/>
      <sz val="18"/>
      <name val="BIZ UDPゴシック"/>
      <family val="3"/>
      <charset val="128"/>
    </font>
    <font>
      <b/>
      <sz val="10"/>
      <name val="BIZ UDPゴシック"/>
      <family val="3"/>
      <charset val="128"/>
    </font>
    <font>
      <sz val="11"/>
      <color rgb="FF0070C0"/>
      <name val="BIZ UDPゴシック"/>
      <family val="3"/>
      <charset val="128"/>
    </font>
    <font>
      <sz val="12"/>
      <color rgb="FF0070C0"/>
      <name val="BIZ UDPゴシック"/>
      <family val="3"/>
      <charset val="128"/>
    </font>
    <font>
      <sz val="10"/>
      <color rgb="FF0070C0"/>
      <name val="BIZ UDPゴシック"/>
      <family val="3"/>
      <charset val="128"/>
    </font>
    <font>
      <sz val="14"/>
      <color rgb="FF0070C0"/>
      <name val="BIZ UDPゴシック"/>
      <family val="3"/>
      <charset val="128"/>
    </font>
    <font>
      <sz val="10"/>
      <color theme="1"/>
      <name val="BIZ UDPゴシック"/>
      <family val="3"/>
      <charset val="128"/>
    </font>
    <font>
      <b/>
      <sz val="10"/>
      <color theme="0"/>
      <name val="BIZ UDPゴシック"/>
      <family val="3"/>
      <charset val="128"/>
    </font>
    <font>
      <b/>
      <sz val="10"/>
      <color theme="1"/>
      <name val="BIZ UDPゴシック"/>
      <family val="3"/>
      <charset val="128"/>
    </font>
    <font>
      <b/>
      <sz val="12"/>
      <color theme="0"/>
      <name val="BIZ UDPゴシック"/>
      <family val="3"/>
      <charset val="128"/>
    </font>
    <font>
      <u/>
      <sz val="14"/>
      <color theme="10"/>
      <name val="BIZ UDPゴシック"/>
      <family val="3"/>
      <charset val="128"/>
    </font>
    <font>
      <u/>
      <sz val="11"/>
      <color theme="10"/>
      <name val="BIZ UDPゴシック"/>
      <family val="3"/>
      <charset val="128"/>
    </font>
    <font>
      <b/>
      <sz val="9"/>
      <color theme="0"/>
      <name val="BIZ UDPゴシック"/>
      <family val="3"/>
      <charset val="128"/>
    </font>
    <font>
      <b/>
      <sz val="24"/>
      <name val="BIZ UDPゴシック"/>
      <family val="3"/>
      <charset val="128"/>
    </font>
    <font>
      <sz val="20"/>
      <color rgb="FF0070C0"/>
      <name val="BIZ UDPゴシック"/>
      <family val="3"/>
      <charset val="128"/>
    </font>
    <font>
      <sz val="9"/>
      <color rgb="FF0070C0"/>
      <name val="BIZ UDPゴシック"/>
      <family val="3"/>
      <charset val="128"/>
    </font>
  </fonts>
  <fills count="9">
    <fill>
      <patternFill patternType="none"/>
    </fill>
    <fill>
      <patternFill patternType="gray125"/>
    </fill>
    <fill>
      <patternFill patternType="solid">
        <fgColor theme="8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980FC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1" tint="0.499984740745262"/>
        <bgColor indexed="64"/>
      </patternFill>
    </fill>
  </fills>
  <borders count="7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hair">
        <color indexed="64"/>
      </right>
      <top style="thin">
        <color indexed="64"/>
      </top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/>
      <diagonal/>
    </border>
    <border>
      <left/>
      <right/>
      <top style="dotted">
        <color indexed="64"/>
      </top>
      <bottom/>
      <diagonal/>
    </border>
    <border>
      <left/>
      <right/>
      <top/>
      <bottom style="dotted">
        <color indexed="64"/>
      </bottom>
      <diagonal/>
    </border>
    <border>
      <left/>
      <right style="dotted">
        <color indexed="64"/>
      </right>
      <top/>
      <bottom style="dotted">
        <color indexed="64"/>
      </bottom>
      <diagonal/>
    </border>
    <border>
      <left style="hair">
        <color indexed="64"/>
      </left>
      <right/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 style="dotted">
        <color indexed="64"/>
      </top>
      <bottom/>
      <diagonal/>
    </border>
    <border>
      <left style="dotted">
        <color indexed="64"/>
      </left>
      <right/>
      <top/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hair">
        <color indexed="64"/>
      </right>
      <top/>
      <bottom/>
      <diagonal/>
    </border>
    <border>
      <left style="hair">
        <color indexed="64"/>
      </left>
      <right/>
      <top/>
      <bottom/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hair">
        <color indexed="64"/>
      </right>
      <top style="double">
        <color indexed="64"/>
      </top>
      <bottom style="thin">
        <color indexed="64"/>
      </bottom>
      <diagonal/>
    </border>
    <border>
      <left style="hair">
        <color indexed="64"/>
      </left>
      <right/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/>
      <bottom style="thin">
        <color indexed="64"/>
      </bottom>
      <diagonal/>
    </border>
    <border>
      <left/>
      <right style="hair">
        <color indexed="64"/>
      </right>
      <top/>
      <bottom style="thin">
        <color indexed="64"/>
      </bottom>
      <diagonal/>
    </border>
    <border>
      <left style="hair">
        <color indexed="64"/>
      </left>
      <right/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 diagonalDown="1">
      <left style="thin">
        <color indexed="64"/>
      </left>
      <right/>
      <top style="double">
        <color indexed="64"/>
      </top>
      <bottom style="thin">
        <color indexed="64"/>
      </bottom>
      <diagonal style="thin">
        <color indexed="64"/>
      </diagonal>
    </border>
    <border diagonalDown="1">
      <left/>
      <right style="medium">
        <color indexed="64"/>
      </right>
      <top style="double">
        <color indexed="64"/>
      </top>
      <bottom style="thin">
        <color indexed="64"/>
      </bottom>
      <diagonal style="thin">
        <color indexed="64"/>
      </diagonal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/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dashed">
        <color auto="1"/>
      </left>
      <right/>
      <top style="dashed">
        <color auto="1"/>
      </top>
      <bottom style="dashed">
        <color auto="1"/>
      </bottom>
      <diagonal/>
    </border>
    <border>
      <left/>
      <right/>
      <top style="dashed">
        <color auto="1"/>
      </top>
      <bottom style="dashed">
        <color auto="1"/>
      </bottom>
      <diagonal/>
    </border>
    <border>
      <left/>
      <right style="dashed">
        <color auto="1"/>
      </right>
      <top style="dashed">
        <color auto="1"/>
      </top>
      <bottom style="dashed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 style="hair">
        <color indexed="64"/>
      </right>
      <top style="thin">
        <color indexed="64"/>
      </top>
      <bottom style="double">
        <color indexed="64"/>
      </bottom>
      <diagonal/>
    </border>
    <border>
      <left style="hair">
        <color indexed="64"/>
      </left>
      <right/>
      <top style="thin">
        <color indexed="64"/>
      </top>
      <bottom style="double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 style="hair">
        <color indexed="64"/>
      </top>
      <bottom/>
      <diagonal/>
    </border>
    <border>
      <left/>
      <right/>
      <top style="hair">
        <color indexed="64"/>
      </top>
      <bottom/>
      <diagonal/>
    </border>
    <border>
      <left/>
      <right style="thin">
        <color indexed="64"/>
      </right>
      <top style="hair">
        <color indexed="64"/>
      </top>
      <bottom/>
      <diagonal/>
    </border>
    <border diagonalUp="1"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 style="thin">
        <color indexed="64"/>
      </diagonal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 diagonalUp="1"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 style="thin">
        <color indexed="64"/>
      </diagonal>
    </border>
    <border diagonalUp="1"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 style="thin">
        <color indexed="64"/>
      </diagonal>
    </border>
  </borders>
  <cellStyleXfs count="4">
    <xf numFmtId="0" fontId="0" fillId="0" borderId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0" borderId="0"/>
    <xf numFmtId="0" fontId="1" fillId="0" borderId="0">
      <alignment vertical="center"/>
    </xf>
  </cellStyleXfs>
  <cellXfs count="459">
    <xf numFmtId="0" fontId="0" fillId="0" borderId="0" xfId="0">
      <alignment vertical="center"/>
    </xf>
    <xf numFmtId="0" fontId="4" fillId="0" borderId="0" xfId="3" applyFont="1" applyAlignment="1">
      <alignment horizontal="center" vertical="center"/>
    </xf>
    <xf numFmtId="0" fontId="5" fillId="0" borderId="0" xfId="3" applyFont="1">
      <alignment vertical="center"/>
    </xf>
    <xf numFmtId="0" fontId="6" fillId="0" borderId="0" xfId="0" applyFont="1">
      <alignment vertical="center"/>
    </xf>
    <xf numFmtId="0" fontId="5" fillId="0" borderId="0" xfId="3" applyFont="1" applyAlignment="1">
      <alignment horizontal="center" vertical="center"/>
    </xf>
    <xf numFmtId="0" fontId="7" fillId="0" borderId="0" xfId="0" applyFont="1" applyAlignment="1">
      <alignment horizontal="left" vertical="center"/>
    </xf>
    <xf numFmtId="0" fontId="9" fillId="0" borderId="0" xfId="0" applyFont="1" applyAlignment="1">
      <alignment horizontal="left" vertical="center"/>
    </xf>
    <xf numFmtId="0" fontId="10" fillId="0" borderId="0" xfId="3" applyFont="1" applyAlignment="1">
      <alignment horizontal="center" vertical="center"/>
    </xf>
    <xf numFmtId="0" fontId="6" fillId="0" borderId="0" xfId="1" applyFont="1" applyFill="1" applyBorder="1" applyAlignment="1">
      <alignment horizontal="center" vertical="center" shrinkToFit="1"/>
    </xf>
    <xf numFmtId="0" fontId="12" fillId="0" borderId="0" xfId="1" applyFont="1" applyFill="1" applyBorder="1" applyAlignment="1">
      <alignment horizontal="center" vertical="center" shrinkToFit="1"/>
    </xf>
    <xf numFmtId="49" fontId="5" fillId="0" borderId="0" xfId="3" applyNumberFormat="1" applyFont="1" applyAlignment="1">
      <alignment horizontal="center" vertical="center"/>
    </xf>
    <xf numFmtId="0" fontId="6" fillId="0" borderId="0" xfId="3" applyFont="1">
      <alignment vertical="center"/>
    </xf>
    <xf numFmtId="0" fontId="5" fillId="0" borderId="0" xfId="3" applyFont="1" applyAlignment="1">
      <alignment horizontal="left" vertical="center"/>
    </xf>
    <xf numFmtId="0" fontId="8" fillId="0" borderId="0" xfId="3" applyFont="1" applyAlignment="1">
      <alignment horizontal="center" vertical="center"/>
    </xf>
    <xf numFmtId="0" fontId="5" fillId="0" borderId="0" xfId="3" applyFont="1" applyAlignment="1">
      <alignment horizontal="center" vertical="center" shrinkToFit="1"/>
    </xf>
    <xf numFmtId="0" fontId="5" fillId="0" borderId="0" xfId="3" applyFont="1" applyAlignment="1">
      <alignment vertical="center" shrinkToFit="1"/>
    </xf>
    <xf numFmtId="0" fontId="6" fillId="0" borderId="0" xfId="3" applyFont="1" applyAlignment="1">
      <alignment vertical="center" shrinkToFit="1"/>
    </xf>
    <xf numFmtId="0" fontId="10" fillId="0" borderId="0" xfId="3" applyFont="1">
      <alignment vertical="center"/>
    </xf>
    <xf numFmtId="0" fontId="6" fillId="0" borderId="0" xfId="0" applyFont="1" applyAlignment="1">
      <alignment horizontal="center" vertical="center"/>
    </xf>
    <xf numFmtId="0" fontId="8" fillId="0" borderId="0" xfId="3" applyFont="1">
      <alignment vertical="center"/>
    </xf>
    <xf numFmtId="0" fontId="15" fillId="0" borderId="0" xfId="3" applyFont="1" applyAlignment="1">
      <alignment horizontal="center" vertical="center"/>
    </xf>
    <xf numFmtId="0" fontId="15" fillId="0" borderId="0" xfId="3" applyFont="1">
      <alignment vertical="center"/>
    </xf>
    <xf numFmtId="0" fontId="6" fillId="2" borderId="2" xfId="0" applyFont="1" applyFill="1" applyBorder="1">
      <alignment vertical="center"/>
    </xf>
    <xf numFmtId="0" fontId="6" fillId="0" borderId="2" xfId="0" applyFont="1" applyBorder="1" applyAlignment="1">
      <alignment horizontal="center" vertical="center"/>
    </xf>
    <xf numFmtId="0" fontId="6" fillId="0" borderId="0" xfId="3" applyFont="1" applyAlignment="1">
      <alignment horizontal="center" vertical="center"/>
    </xf>
    <xf numFmtId="49" fontId="5" fillId="0" borderId="0" xfId="3" applyNumberFormat="1" applyFont="1" applyAlignment="1">
      <alignment horizontal="left" vertical="center"/>
    </xf>
    <xf numFmtId="176" fontId="5" fillId="0" borderId="0" xfId="0" applyNumberFormat="1" applyFont="1" applyAlignment="1">
      <alignment vertical="center" shrinkToFit="1"/>
    </xf>
    <xf numFmtId="176" fontId="5" fillId="0" borderId="0" xfId="0" applyNumberFormat="1" applyFont="1" applyAlignment="1">
      <alignment horizontal="center" vertical="center" shrinkToFit="1"/>
    </xf>
    <xf numFmtId="0" fontId="16" fillId="0" borderId="0" xfId="3" applyFont="1">
      <alignment vertical="center"/>
    </xf>
    <xf numFmtId="0" fontId="14" fillId="0" borderId="2" xfId="3" applyFont="1" applyBorder="1">
      <alignment vertical="center"/>
    </xf>
    <xf numFmtId="0" fontId="6" fillId="0" borderId="2" xfId="3" applyFont="1" applyBorder="1">
      <alignment vertical="center"/>
    </xf>
    <xf numFmtId="0" fontId="17" fillId="0" borderId="0" xfId="3" applyFont="1" applyAlignment="1">
      <alignment horizontal="left" vertical="center"/>
    </xf>
    <xf numFmtId="0" fontId="17" fillId="0" borderId="0" xfId="3" applyFont="1">
      <alignment vertical="center"/>
    </xf>
    <xf numFmtId="0" fontId="5" fillId="0" borderId="0" xfId="2" applyFont="1" applyAlignment="1">
      <alignment horizontal="left" vertical="center"/>
    </xf>
    <xf numFmtId="0" fontId="5" fillId="0" borderId="0" xfId="2" applyFont="1" applyAlignment="1">
      <alignment vertical="center"/>
    </xf>
    <xf numFmtId="0" fontId="5" fillId="0" borderId="0" xfId="0" applyFont="1">
      <alignment vertical="center"/>
    </xf>
    <xf numFmtId="0" fontId="18" fillId="0" borderId="0" xfId="2" applyFont="1" applyAlignment="1">
      <alignment vertical="center"/>
    </xf>
    <xf numFmtId="0" fontId="14" fillId="0" borderId="0" xfId="3" applyFont="1">
      <alignment vertical="center"/>
    </xf>
    <xf numFmtId="0" fontId="5" fillId="6" borderId="0" xfId="3" applyFont="1" applyFill="1">
      <alignment vertical="center"/>
    </xf>
    <xf numFmtId="0" fontId="20" fillId="6" borderId="0" xfId="3" applyFont="1" applyFill="1">
      <alignment vertical="center"/>
    </xf>
    <xf numFmtId="0" fontId="21" fillId="0" borderId="0" xfId="3" applyFont="1">
      <alignment vertical="center"/>
    </xf>
    <xf numFmtId="0" fontId="20" fillId="0" borderId="0" xfId="3" applyFont="1">
      <alignment vertical="center"/>
    </xf>
    <xf numFmtId="49" fontId="21" fillId="0" borderId="0" xfId="0" applyNumberFormat="1" applyFont="1" applyAlignment="1">
      <alignment horizontal="left" vertical="center"/>
    </xf>
    <xf numFmtId="0" fontId="20" fillId="0" borderId="0" xfId="3" applyFont="1" applyAlignment="1">
      <alignment horizontal="center" vertical="center" wrapText="1"/>
    </xf>
    <xf numFmtId="0" fontId="22" fillId="0" borderId="0" xfId="1" applyFont="1" applyFill="1" applyBorder="1" applyAlignment="1">
      <alignment horizontal="center" vertical="center" shrinkToFit="1"/>
    </xf>
    <xf numFmtId="0" fontId="23" fillId="0" borderId="0" xfId="1" applyFont="1" applyFill="1" applyBorder="1" applyAlignment="1">
      <alignment horizontal="center" vertical="center" shrinkToFit="1"/>
    </xf>
    <xf numFmtId="0" fontId="24" fillId="0" borderId="0" xfId="3" applyFont="1" applyAlignment="1">
      <alignment horizontal="center" vertical="center" shrinkToFit="1"/>
    </xf>
    <xf numFmtId="0" fontId="25" fillId="0" borderId="0" xfId="3" applyFont="1" applyAlignment="1">
      <alignment horizontal="center" vertical="center"/>
    </xf>
    <xf numFmtId="0" fontId="6" fillId="0" borderId="2" xfId="3" applyFont="1" applyBorder="1" applyAlignment="1">
      <alignment horizontal="center" vertical="center"/>
    </xf>
    <xf numFmtId="0" fontId="6" fillId="0" borderId="5" xfId="3" applyFont="1" applyBorder="1" applyAlignment="1">
      <alignment horizontal="center" vertical="center"/>
    </xf>
    <xf numFmtId="0" fontId="25" fillId="0" borderId="0" xfId="3" applyFont="1">
      <alignment vertical="center"/>
    </xf>
    <xf numFmtId="0" fontId="26" fillId="0" borderId="0" xfId="3" applyFont="1">
      <alignment vertical="center"/>
    </xf>
    <xf numFmtId="49" fontId="6" fillId="0" borderId="0" xfId="3" applyNumberFormat="1" applyFont="1" applyAlignment="1">
      <alignment horizontal="center" vertical="center"/>
    </xf>
    <xf numFmtId="0" fontId="6" fillId="0" borderId="0" xfId="3" applyFont="1" applyAlignment="1">
      <alignment horizontal="center" vertical="center" shrinkToFit="1"/>
    </xf>
    <xf numFmtId="0" fontId="19" fillId="0" borderId="0" xfId="3" applyFont="1">
      <alignment vertical="center"/>
    </xf>
    <xf numFmtId="0" fontId="6" fillId="0" borderId="0" xfId="3" applyFont="1" applyAlignment="1">
      <alignment horizontal="center" vertical="center" wrapText="1"/>
    </xf>
    <xf numFmtId="0" fontId="6" fillId="0" borderId="17" xfId="3" applyFont="1" applyBorder="1" applyAlignment="1">
      <alignment horizontal="center" vertical="center"/>
    </xf>
    <xf numFmtId="0" fontId="22" fillId="0" borderId="0" xfId="3" applyFont="1">
      <alignment vertical="center"/>
    </xf>
    <xf numFmtId="0" fontId="34" fillId="0" borderId="0" xfId="3" applyFont="1" applyAlignment="1">
      <alignment vertical="center" wrapText="1"/>
    </xf>
    <xf numFmtId="0" fontId="27" fillId="0" borderId="0" xfId="3" applyFont="1">
      <alignment vertical="center"/>
    </xf>
    <xf numFmtId="0" fontId="6" fillId="0" borderId="0" xfId="3" applyFont="1" applyAlignment="1">
      <alignment vertical="center" wrapText="1"/>
    </xf>
    <xf numFmtId="0" fontId="6" fillId="2" borderId="2" xfId="3" applyFont="1" applyFill="1" applyBorder="1" applyAlignment="1">
      <alignment horizontal="center" vertical="center" shrinkToFit="1"/>
    </xf>
    <xf numFmtId="0" fontId="6" fillId="0" borderId="8" xfId="3" applyFont="1" applyBorder="1" applyAlignment="1">
      <alignment horizontal="center" vertical="center"/>
    </xf>
    <xf numFmtId="0" fontId="6" fillId="2" borderId="13" xfId="3" applyFont="1" applyFill="1" applyBorder="1" applyAlignment="1">
      <alignment horizontal="center" vertical="center" shrinkToFit="1"/>
    </xf>
    <xf numFmtId="0" fontId="6" fillId="2" borderId="13" xfId="3" applyFont="1" applyFill="1" applyBorder="1" applyAlignment="1">
      <alignment horizontal="center" vertical="center"/>
    </xf>
    <xf numFmtId="0" fontId="6" fillId="2" borderId="7" xfId="3" applyFont="1" applyFill="1" applyBorder="1" applyAlignment="1">
      <alignment horizontal="center" vertical="center" shrinkToFit="1"/>
    </xf>
    <xf numFmtId="0" fontId="6" fillId="0" borderId="9" xfId="3" applyFont="1" applyBorder="1" applyAlignment="1">
      <alignment horizontal="center" vertical="center"/>
    </xf>
    <xf numFmtId="0" fontId="6" fillId="2" borderId="3" xfId="3" applyFont="1" applyFill="1" applyBorder="1" applyAlignment="1">
      <alignment horizontal="center" vertical="center" shrinkToFit="1"/>
    </xf>
    <xf numFmtId="0" fontId="6" fillId="2" borderId="3" xfId="3" applyFont="1" applyFill="1" applyBorder="1" applyAlignment="1">
      <alignment horizontal="center" vertical="center"/>
    </xf>
    <xf numFmtId="0" fontId="6" fillId="0" borderId="7" xfId="3" applyFont="1" applyBorder="1" applyAlignment="1">
      <alignment horizontal="center" vertical="center"/>
    </xf>
    <xf numFmtId="0" fontId="6" fillId="2" borderId="1" xfId="3" applyFont="1" applyFill="1" applyBorder="1" applyAlignment="1">
      <alignment horizontal="center" vertical="center"/>
    </xf>
    <xf numFmtId="0" fontId="6" fillId="0" borderId="1" xfId="3" applyFont="1" applyBorder="1" applyAlignment="1">
      <alignment horizontal="center" vertical="center"/>
    </xf>
    <xf numFmtId="0" fontId="6" fillId="0" borderId="35" xfId="3" applyFont="1" applyBorder="1" applyAlignment="1">
      <alignment horizontal="center" vertical="center" shrinkToFit="1"/>
    </xf>
    <xf numFmtId="0" fontId="6" fillId="0" borderId="30" xfId="3" applyFont="1" applyBorder="1" applyAlignment="1">
      <alignment horizontal="center" vertical="center"/>
    </xf>
    <xf numFmtId="0" fontId="6" fillId="0" borderId="29" xfId="3" applyFont="1" applyBorder="1" applyAlignment="1">
      <alignment horizontal="center" vertical="center" shrinkToFit="1"/>
    </xf>
    <xf numFmtId="0" fontId="6" fillId="0" borderId="29" xfId="3" applyFont="1" applyBorder="1" applyAlignment="1">
      <alignment horizontal="center" vertical="center"/>
    </xf>
    <xf numFmtId="0" fontId="6" fillId="0" borderId="35" xfId="3" applyFont="1" applyBorder="1" applyAlignment="1">
      <alignment horizontal="center" vertical="center"/>
    </xf>
    <xf numFmtId="0" fontId="6" fillId="0" borderId="29" xfId="0" applyFont="1" applyBorder="1" applyAlignment="1">
      <alignment horizontal="center" vertical="center"/>
    </xf>
    <xf numFmtId="0" fontId="6" fillId="0" borderId="35" xfId="0" applyFont="1" applyBorder="1" applyAlignment="1">
      <alignment horizontal="center" vertical="center"/>
    </xf>
    <xf numFmtId="0" fontId="6" fillId="0" borderId="35" xfId="0" applyFont="1" applyBorder="1">
      <alignment vertical="center"/>
    </xf>
    <xf numFmtId="0" fontId="6" fillId="0" borderId="35" xfId="3" applyFont="1" applyBorder="1">
      <alignment vertical="center"/>
    </xf>
    <xf numFmtId="0" fontId="6" fillId="0" borderId="17" xfId="3" applyFont="1" applyBorder="1">
      <alignment vertical="center"/>
    </xf>
    <xf numFmtId="0" fontId="6" fillId="2" borderId="56" xfId="3" applyFont="1" applyFill="1" applyBorder="1" applyAlignment="1">
      <alignment horizontal="center" vertical="center" shrinkToFit="1"/>
    </xf>
    <xf numFmtId="0" fontId="6" fillId="0" borderId="57" xfId="3" applyFont="1" applyBorder="1" applyAlignment="1">
      <alignment horizontal="center" vertical="center"/>
    </xf>
    <xf numFmtId="0" fontId="6" fillId="2" borderId="58" xfId="3" applyFont="1" applyFill="1" applyBorder="1" applyAlignment="1">
      <alignment horizontal="center" vertical="center" shrinkToFit="1"/>
    </xf>
    <xf numFmtId="0" fontId="6" fillId="2" borderId="58" xfId="3" applyFont="1" applyFill="1" applyBorder="1" applyAlignment="1">
      <alignment horizontal="center" vertical="center"/>
    </xf>
    <xf numFmtId="0" fontId="6" fillId="0" borderId="56" xfId="3" applyFont="1" applyBorder="1" applyAlignment="1">
      <alignment horizontal="center" vertical="center"/>
    </xf>
    <xf numFmtId="0" fontId="6" fillId="2" borderId="4" xfId="3" applyFont="1" applyFill="1" applyBorder="1">
      <alignment vertical="center"/>
    </xf>
    <xf numFmtId="0" fontId="6" fillId="0" borderId="37" xfId="0" applyFont="1" applyBorder="1">
      <alignment vertical="center"/>
    </xf>
    <xf numFmtId="0" fontId="21" fillId="0" borderId="0" xfId="3" applyFont="1" applyAlignment="1">
      <alignment horizontal="left" vertical="center"/>
    </xf>
    <xf numFmtId="0" fontId="24" fillId="6" borderId="0" xfId="3" applyFont="1" applyFill="1">
      <alignment vertical="center"/>
    </xf>
    <xf numFmtId="0" fontId="8" fillId="0" borderId="0" xfId="0" applyFont="1">
      <alignment vertical="center"/>
    </xf>
    <xf numFmtId="0" fontId="24" fillId="6" borderId="0" xfId="0" applyFont="1" applyFill="1">
      <alignment vertical="center"/>
    </xf>
    <xf numFmtId="0" fontId="14" fillId="0" borderId="2" xfId="3" applyFont="1" applyBorder="1" applyAlignment="1">
      <alignment horizontal="center" vertical="center"/>
    </xf>
    <xf numFmtId="0" fontId="36" fillId="0" borderId="0" xfId="1" applyFont="1" applyAlignment="1" applyProtection="1">
      <alignment vertical="center"/>
    </xf>
    <xf numFmtId="0" fontId="37" fillId="0" borderId="0" xfId="1" applyFont="1" applyAlignment="1" applyProtection="1">
      <alignment vertical="center"/>
    </xf>
    <xf numFmtId="0" fontId="33" fillId="0" borderId="0" xfId="3" applyFont="1" applyAlignment="1">
      <alignment horizontal="left" vertical="center"/>
    </xf>
    <xf numFmtId="0" fontId="38" fillId="0" borderId="0" xfId="0" applyFont="1" applyAlignment="1">
      <alignment horizontal="left" vertical="center"/>
    </xf>
    <xf numFmtId="0" fontId="38" fillId="0" borderId="0" xfId="3" applyFont="1" applyAlignment="1">
      <alignment horizontal="left" vertical="center"/>
    </xf>
    <xf numFmtId="0" fontId="14" fillId="0" borderId="0" xfId="3" applyFont="1" applyAlignment="1">
      <alignment horizontal="left" vertical="center"/>
    </xf>
    <xf numFmtId="0" fontId="14" fillId="0" borderId="35" xfId="3" applyFont="1" applyBorder="1">
      <alignment vertical="center"/>
    </xf>
    <xf numFmtId="0" fontId="14" fillId="0" borderId="0" xfId="0" applyFont="1" applyAlignment="1">
      <alignment horizontal="left" vertical="center"/>
    </xf>
    <xf numFmtId="0" fontId="14" fillId="0" borderId="19" xfId="3" applyFont="1" applyBorder="1" applyAlignment="1">
      <alignment horizontal="center" vertical="center"/>
    </xf>
    <xf numFmtId="0" fontId="14" fillId="0" borderId="35" xfId="0" applyFont="1" applyBorder="1">
      <alignment vertical="center"/>
    </xf>
    <xf numFmtId="0" fontId="14" fillId="0" borderId="7" xfId="0" applyFont="1" applyBorder="1" applyAlignment="1">
      <alignment horizontal="left" vertical="center"/>
    </xf>
    <xf numFmtId="0" fontId="14" fillId="0" borderId="0" xfId="3" applyFont="1" applyAlignment="1">
      <alignment horizontal="center" vertical="center"/>
    </xf>
    <xf numFmtId="0" fontId="6" fillId="0" borderId="51" xfId="3" applyFont="1" applyBorder="1" applyAlignment="1">
      <alignment horizontal="center" vertical="center"/>
    </xf>
    <xf numFmtId="0" fontId="14" fillId="2" borderId="2" xfId="3" applyFont="1" applyFill="1" applyBorder="1" applyAlignment="1">
      <alignment horizontal="center" vertical="center"/>
    </xf>
    <xf numFmtId="0" fontId="14" fillId="0" borderId="8" xfId="3" applyFont="1" applyBorder="1" applyAlignment="1">
      <alignment horizontal="center" vertical="center"/>
    </xf>
    <xf numFmtId="0" fontId="14" fillId="2" borderId="2" xfId="3" applyFont="1" applyFill="1" applyBorder="1">
      <alignment vertical="center"/>
    </xf>
    <xf numFmtId="0" fontId="14" fillId="0" borderId="22" xfId="3" applyFont="1" applyBorder="1" applyAlignment="1">
      <alignment horizontal="center" vertical="center"/>
    </xf>
    <xf numFmtId="0" fontId="14" fillId="0" borderId="23" xfId="3" applyFont="1" applyBorder="1" applyAlignment="1">
      <alignment horizontal="center" vertical="center"/>
    </xf>
    <xf numFmtId="0" fontId="14" fillId="0" borderId="24" xfId="3" applyFont="1" applyBorder="1" applyAlignment="1">
      <alignment horizontal="center" vertical="center"/>
    </xf>
    <xf numFmtId="0" fontId="14" fillId="0" borderId="23" xfId="0" applyFont="1" applyBorder="1">
      <alignment vertical="center"/>
    </xf>
    <xf numFmtId="0" fontId="14" fillId="0" borderId="23" xfId="3" applyFont="1" applyBorder="1">
      <alignment vertical="center"/>
    </xf>
    <xf numFmtId="0" fontId="6" fillId="2" borderId="4" xfId="3" applyFont="1" applyFill="1" applyBorder="1" applyAlignment="1">
      <alignment horizontal="center" vertical="center"/>
    </xf>
    <xf numFmtId="0" fontId="6" fillId="2" borderId="2" xfId="3" applyFont="1" applyFill="1" applyBorder="1" applyAlignment="1">
      <alignment horizontal="center" vertical="center"/>
    </xf>
    <xf numFmtId="0" fontId="6" fillId="2" borderId="2" xfId="3" applyFont="1" applyFill="1" applyBorder="1">
      <alignment vertical="center"/>
    </xf>
    <xf numFmtId="0" fontId="6" fillId="0" borderId="4" xfId="0" applyFont="1" applyBorder="1">
      <alignment vertical="center"/>
    </xf>
    <xf numFmtId="0" fontId="6" fillId="0" borderId="2" xfId="0" applyFont="1" applyBorder="1">
      <alignment vertical="center"/>
    </xf>
    <xf numFmtId="0" fontId="14" fillId="2" borderId="18" xfId="3" applyFont="1" applyFill="1" applyBorder="1" applyAlignment="1">
      <alignment horizontal="center" vertical="center"/>
    </xf>
    <xf numFmtId="0" fontId="14" fillId="2" borderId="13" xfId="3" applyFont="1" applyFill="1" applyBorder="1" applyAlignment="1">
      <alignment horizontal="center" vertical="center"/>
    </xf>
    <xf numFmtId="0" fontId="14" fillId="0" borderId="28" xfId="3" applyFont="1" applyBorder="1">
      <alignment vertical="center"/>
    </xf>
    <xf numFmtId="0" fontId="14" fillId="0" borderId="5" xfId="3" applyFont="1" applyBorder="1">
      <alignment vertical="center"/>
    </xf>
    <xf numFmtId="0" fontId="14" fillId="2" borderId="7" xfId="3" applyFont="1" applyFill="1" applyBorder="1" applyAlignment="1">
      <alignment horizontal="center" vertical="center"/>
    </xf>
    <xf numFmtId="0" fontId="14" fillId="0" borderId="9" xfId="3" applyFont="1" applyBorder="1" applyAlignment="1">
      <alignment horizontal="center" vertical="center"/>
    </xf>
    <xf numFmtId="0" fontId="14" fillId="2" borderId="3" xfId="3" applyFont="1" applyFill="1" applyBorder="1" applyAlignment="1">
      <alignment horizontal="center" vertical="center"/>
    </xf>
    <xf numFmtId="0" fontId="14" fillId="0" borderId="7" xfId="3" applyFont="1" applyBorder="1" applyAlignment="1">
      <alignment horizontal="center" vertical="center"/>
    </xf>
    <xf numFmtId="0" fontId="14" fillId="2" borderId="0" xfId="3" applyFont="1" applyFill="1" applyAlignment="1">
      <alignment horizontal="center" vertical="center"/>
    </xf>
    <xf numFmtId="0" fontId="14" fillId="0" borderId="20" xfId="3" applyFont="1" applyBorder="1" applyAlignment="1">
      <alignment horizontal="center" vertical="center"/>
    </xf>
    <xf numFmtId="0" fontId="14" fillId="2" borderId="21" xfId="3" applyFont="1" applyFill="1" applyBorder="1" applyAlignment="1">
      <alignment horizontal="center" vertical="center"/>
    </xf>
    <xf numFmtId="0" fontId="14" fillId="0" borderId="7" xfId="3" applyFont="1" applyBorder="1">
      <alignment vertical="center"/>
    </xf>
    <xf numFmtId="0" fontId="14" fillId="2" borderId="7" xfId="3" applyFont="1" applyFill="1" applyBorder="1">
      <alignment vertical="center"/>
    </xf>
    <xf numFmtId="0" fontId="14" fillId="0" borderId="6" xfId="3" applyFont="1" applyBorder="1">
      <alignment vertical="center"/>
    </xf>
    <xf numFmtId="0" fontId="14" fillId="0" borderId="25" xfId="3" applyFont="1" applyBorder="1" applyAlignment="1">
      <alignment horizontal="center" vertical="center"/>
    </xf>
    <xf numFmtId="0" fontId="14" fillId="0" borderId="27" xfId="3" applyFont="1" applyBorder="1" applyAlignment="1">
      <alignment horizontal="center" vertical="center"/>
    </xf>
    <xf numFmtId="0" fontId="14" fillId="0" borderId="26" xfId="0" applyFont="1" applyBorder="1">
      <alignment vertical="center"/>
    </xf>
    <xf numFmtId="0" fontId="10" fillId="0" borderId="0" xfId="0" applyFont="1" applyAlignment="1">
      <alignment horizontal="left" vertical="center"/>
    </xf>
    <xf numFmtId="0" fontId="10" fillId="0" borderId="35" xfId="3" applyFont="1" applyBorder="1">
      <alignment vertical="center"/>
    </xf>
    <xf numFmtId="0" fontId="6" fillId="0" borderId="48" xfId="3" applyFont="1" applyBorder="1" applyAlignment="1">
      <alignment horizontal="center" vertical="center"/>
    </xf>
    <xf numFmtId="0" fontId="6" fillId="0" borderId="67" xfId="3" applyFont="1" applyBorder="1" applyAlignment="1">
      <alignment horizontal="center" vertical="center"/>
    </xf>
    <xf numFmtId="0" fontId="6" fillId="2" borderId="2" xfId="0" applyFont="1" applyFill="1" applyBorder="1" applyAlignment="1">
      <alignment horizontal="center" vertical="center" shrinkToFit="1"/>
    </xf>
    <xf numFmtId="0" fontId="6" fillId="2" borderId="60" xfId="3" applyFont="1" applyFill="1" applyBorder="1" applyAlignment="1">
      <alignment horizontal="center" vertical="center"/>
    </xf>
    <xf numFmtId="0" fontId="6" fillId="2" borderId="56" xfId="0" applyFont="1" applyFill="1" applyBorder="1" applyAlignment="1">
      <alignment horizontal="center" vertical="center" shrinkToFit="1"/>
    </xf>
    <xf numFmtId="0" fontId="6" fillId="0" borderId="59" xfId="3" applyFont="1" applyBorder="1" applyAlignment="1">
      <alignment horizontal="center" vertical="center"/>
    </xf>
    <xf numFmtId="0" fontId="6" fillId="0" borderId="63" xfId="3" applyFont="1" applyBorder="1" applyAlignment="1">
      <alignment horizontal="center" vertical="center"/>
    </xf>
    <xf numFmtId="0" fontId="6" fillId="7" borderId="2" xfId="3" applyFont="1" applyFill="1" applyBorder="1">
      <alignment vertical="center"/>
    </xf>
    <xf numFmtId="0" fontId="6" fillId="2" borderId="47" xfId="3" applyFont="1" applyFill="1" applyBorder="1" applyAlignment="1">
      <alignment horizontal="center" vertical="center"/>
    </xf>
    <xf numFmtId="0" fontId="30" fillId="2" borderId="47" xfId="3" applyFont="1" applyFill="1" applyBorder="1" applyAlignment="1">
      <alignment horizontal="center" vertical="center"/>
    </xf>
    <xf numFmtId="0" fontId="30" fillId="2" borderId="2" xfId="3" applyFont="1" applyFill="1" applyBorder="1" applyAlignment="1">
      <alignment horizontal="center" vertical="center" shrinkToFit="1"/>
    </xf>
    <xf numFmtId="0" fontId="30" fillId="2" borderId="13" xfId="3" applyFont="1" applyFill="1" applyBorder="1" applyAlignment="1">
      <alignment horizontal="center" vertical="center" shrinkToFit="1"/>
    </xf>
    <xf numFmtId="0" fontId="30" fillId="2" borderId="13" xfId="3" applyFont="1" applyFill="1" applyBorder="1" applyAlignment="1">
      <alignment horizontal="center" vertical="center"/>
    </xf>
    <xf numFmtId="0" fontId="30" fillId="2" borderId="3" xfId="3" applyFont="1" applyFill="1" applyBorder="1" applyAlignment="1">
      <alignment horizontal="center" vertical="center"/>
    </xf>
    <xf numFmtId="0" fontId="30" fillId="2" borderId="4" xfId="3" applyFont="1" applyFill="1" applyBorder="1" applyAlignment="1">
      <alignment horizontal="center" vertical="center"/>
    </xf>
    <xf numFmtId="0" fontId="30" fillId="2" borderId="2" xfId="0" applyFont="1" applyFill="1" applyBorder="1" applyAlignment="1">
      <alignment horizontal="center" vertical="center" shrinkToFit="1"/>
    </xf>
    <xf numFmtId="0" fontId="30" fillId="0" borderId="0" xfId="0" applyFont="1">
      <alignment vertical="center"/>
    </xf>
    <xf numFmtId="0" fontId="30" fillId="2" borderId="4" xfId="3" applyFont="1" applyFill="1" applyBorder="1">
      <alignment vertical="center"/>
    </xf>
    <xf numFmtId="0" fontId="30" fillId="2" borderId="2" xfId="0" applyFont="1" applyFill="1" applyBorder="1">
      <alignment vertical="center"/>
    </xf>
    <xf numFmtId="0" fontId="30" fillId="2" borderId="2" xfId="3" applyFont="1" applyFill="1" applyBorder="1" applyAlignment="1">
      <alignment horizontal="center" vertical="center"/>
    </xf>
    <xf numFmtId="0" fontId="30" fillId="2" borderId="2" xfId="3" applyFont="1" applyFill="1" applyBorder="1">
      <alignment vertical="center"/>
    </xf>
    <xf numFmtId="0" fontId="41" fillId="2" borderId="2" xfId="3" applyFont="1" applyFill="1" applyBorder="1" applyAlignment="1">
      <alignment horizontal="center" vertical="center"/>
    </xf>
    <xf numFmtId="0" fontId="41" fillId="2" borderId="13" xfId="3" applyFont="1" applyFill="1" applyBorder="1" applyAlignment="1">
      <alignment horizontal="center" vertical="center"/>
    </xf>
    <xf numFmtId="0" fontId="41" fillId="2" borderId="2" xfId="3" applyFont="1" applyFill="1" applyBorder="1">
      <alignment vertical="center"/>
    </xf>
    <xf numFmtId="0" fontId="14" fillId="0" borderId="18" xfId="3" applyFont="1" applyBorder="1" applyAlignment="1">
      <alignment horizontal="left" vertical="center"/>
    </xf>
    <xf numFmtId="0" fontId="14" fillId="0" borderId="7" xfId="3" applyFont="1" applyBorder="1" applyAlignment="1">
      <alignment horizontal="left" vertical="center"/>
    </xf>
    <xf numFmtId="0" fontId="14" fillId="0" borderId="6" xfId="3" applyFont="1" applyBorder="1" applyAlignment="1">
      <alignment horizontal="left" vertical="center"/>
    </xf>
    <xf numFmtId="0" fontId="14" fillId="0" borderId="19" xfId="3" applyFont="1" applyBorder="1" applyAlignment="1">
      <alignment horizontal="left" vertical="center"/>
    </xf>
    <xf numFmtId="0" fontId="14" fillId="0" borderId="0" xfId="3" applyFont="1" applyAlignment="1">
      <alignment horizontal="left" vertical="center"/>
    </xf>
    <xf numFmtId="0" fontId="14" fillId="0" borderId="36" xfId="3" applyFont="1" applyBorder="1" applyAlignment="1">
      <alignment horizontal="left" vertical="center"/>
    </xf>
    <xf numFmtId="0" fontId="10" fillId="7" borderId="18" xfId="3" applyFont="1" applyFill="1" applyBorder="1" applyAlignment="1">
      <alignment horizontal="center" vertical="center"/>
    </xf>
    <xf numFmtId="0" fontId="10" fillId="7" borderId="7" xfId="3" applyFont="1" applyFill="1" applyBorder="1" applyAlignment="1">
      <alignment horizontal="center" vertical="center"/>
    </xf>
    <xf numFmtId="0" fontId="10" fillId="7" borderId="37" xfId="3" applyFont="1" applyFill="1" applyBorder="1" applyAlignment="1">
      <alignment horizontal="center" vertical="center"/>
    </xf>
    <xf numFmtId="0" fontId="10" fillId="7" borderId="35" xfId="3" applyFont="1" applyFill="1" applyBorder="1" applyAlignment="1">
      <alignment horizontal="center" vertical="center"/>
    </xf>
    <xf numFmtId="0" fontId="14" fillId="0" borderId="37" xfId="3" applyFont="1" applyBorder="1" applyAlignment="1">
      <alignment horizontal="left" vertical="center"/>
    </xf>
    <xf numFmtId="0" fontId="14" fillId="0" borderId="35" xfId="3" applyFont="1" applyBorder="1" applyAlignment="1">
      <alignment horizontal="left" vertical="center"/>
    </xf>
    <xf numFmtId="0" fontId="14" fillId="0" borderId="17" xfId="3" applyFont="1" applyBorder="1" applyAlignment="1">
      <alignment horizontal="left" vertical="center"/>
    </xf>
    <xf numFmtId="0" fontId="10" fillId="7" borderId="6" xfId="3" applyFont="1" applyFill="1" applyBorder="1" applyAlignment="1">
      <alignment horizontal="center" vertical="center"/>
    </xf>
    <xf numFmtId="0" fontId="10" fillId="7" borderId="17" xfId="3" applyFont="1" applyFill="1" applyBorder="1" applyAlignment="1">
      <alignment horizontal="center" vertical="center"/>
    </xf>
    <xf numFmtId="0" fontId="10" fillId="7" borderId="18" xfId="3" applyFont="1" applyFill="1" applyBorder="1" applyAlignment="1">
      <alignment horizontal="center" vertical="center" wrapText="1"/>
    </xf>
    <xf numFmtId="0" fontId="10" fillId="7" borderId="7" xfId="3" applyFont="1" applyFill="1" applyBorder="1" applyAlignment="1">
      <alignment horizontal="center" vertical="center" wrapText="1"/>
    </xf>
    <xf numFmtId="0" fontId="10" fillId="7" borderId="6" xfId="3" applyFont="1" applyFill="1" applyBorder="1" applyAlignment="1">
      <alignment horizontal="center" vertical="center" wrapText="1"/>
    </xf>
    <xf numFmtId="0" fontId="10" fillId="7" borderId="37" xfId="3" applyFont="1" applyFill="1" applyBorder="1" applyAlignment="1">
      <alignment horizontal="center" vertical="center" wrapText="1"/>
    </xf>
    <xf numFmtId="0" fontId="10" fillId="7" borderId="35" xfId="3" applyFont="1" applyFill="1" applyBorder="1" applyAlignment="1">
      <alignment horizontal="center" vertical="center" wrapText="1"/>
    </xf>
    <xf numFmtId="0" fontId="10" fillId="7" borderId="17" xfId="3" applyFont="1" applyFill="1" applyBorder="1" applyAlignment="1">
      <alignment horizontal="center" vertical="center" wrapText="1"/>
    </xf>
    <xf numFmtId="0" fontId="5" fillId="0" borderId="0" xfId="3" applyFont="1" applyAlignment="1">
      <alignment horizontal="left" vertical="center"/>
    </xf>
    <xf numFmtId="0" fontId="5" fillId="0" borderId="0" xfId="2" applyFont="1" applyAlignment="1">
      <alignment horizontal="left" vertical="center"/>
    </xf>
    <xf numFmtId="0" fontId="5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/>
    </xf>
    <xf numFmtId="0" fontId="14" fillId="0" borderId="37" xfId="0" applyFont="1" applyBorder="1" applyAlignment="1">
      <alignment horizontal="left" vertical="center"/>
    </xf>
    <xf numFmtId="0" fontId="14" fillId="0" borderId="35" xfId="0" applyFont="1" applyBorder="1" applyAlignment="1">
      <alignment horizontal="left" vertical="center"/>
    </xf>
    <xf numFmtId="0" fontId="14" fillId="0" borderId="17" xfId="0" applyFont="1" applyBorder="1" applyAlignment="1">
      <alignment horizontal="left" vertical="center"/>
    </xf>
    <xf numFmtId="0" fontId="35" fillId="6" borderId="0" xfId="3" applyFont="1" applyFill="1" applyAlignment="1">
      <alignment horizontal="left" vertical="center"/>
    </xf>
    <xf numFmtId="0" fontId="17" fillId="0" borderId="0" xfId="3" applyFont="1" applyAlignment="1">
      <alignment horizontal="left" vertical="center"/>
    </xf>
    <xf numFmtId="0" fontId="6" fillId="0" borderId="4" xfId="3" applyFont="1" applyBorder="1" applyAlignment="1">
      <alignment horizontal="center" vertical="center"/>
    </xf>
    <xf numFmtId="0" fontId="6" fillId="0" borderId="2" xfId="3" applyFont="1" applyBorder="1" applyAlignment="1">
      <alignment horizontal="center" vertical="center"/>
    </xf>
    <xf numFmtId="176" fontId="13" fillId="7" borderId="29" xfId="0" applyNumberFormat="1" applyFont="1" applyFill="1" applyBorder="1" applyAlignment="1">
      <alignment horizontal="center" vertical="center" wrapText="1" shrinkToFit="1"/>
    </xf>
    <xf numFmtId="176" fontId="13" fillId="7" borderId="35" xfId="0" applyNumberFormat="1" applyFont="1" applyFill="1" applyBorder="1" applyAlignment="1">
      <alignment horizontal="center" vertical="center" shrinkToFit="1"/>
    </xf>
    <xf numFmtId="0" fontId="13" fillId="7" borderId="13" xfId="3" applyFont="1" applyFill="1" applyBorder="1" applyAlignment="1">
      <alignment horizontal="center" vertical="center" wrapText="1"/>
    </xf>
    <xf numFmtId="0" fontId="13" fillId="7" borderId="2" xfId="3" applyFont="1" applyFill="1" applyBorder="1" applyAlignment="1">
      <alignment horizontal="center" vertical="center" wrapText="1"/>
    </xf>
    <xf numFmtId="0" fontId="6" fillId="7" borderId="5" xfId="3" applyFont="1" applyFill="1" applyBorder="1" applyAlignment="1">
      <alignment horizontal="center" vertical="center"/>
    </xf>
    <xf numFmtId="0" fontId="6" fillId="7" borderId="1" xfId="3" applyFont="1" applyFill="1" applyBorder="1" applyAlignment="1">
      <alignment horizontal="center" vertical="center"/>
    </xf>
    <xf numFmtId="0" fontId="6" fillId="7" borderId="4" xfId="3" applyFont="1" applyFill="1" applyBorder="1" applyAlignment="1">
      <alignment horizontal="center" vertical="center"/>
    </xf>
    <xf numFmtId="0" fontId="6" fillId="7" borderId="18" xfId="3" applyFont="1" applyFill="1" applyBorder="1" applyAlignment="1">
      <alignment horizontal="center" vertical="center" wrapText="1"/>
    </xf>
    <xf numFmtId="0" fontId="6" fillId="7" borderId="7" xfId="3" applyFont="1" applyFill="1" applyBorder="1" applyAlignment="1">
      <alignment horizontal="center" vertical="center" wrapText="1"/>
    </xf>
    <xf numFmtId="0" fontId="6" fillId="7" borderId="6" xfId="3" applyFont="1" applyFill="1" applyBorder="1" applyAlignment="1">
      <alignment horizontal="center" vertical="center" wrapText="1"/>
    </xf>
    <xf numFmtId="0" fontId="6" fillId="7" borderId="37" xfId="3" applyFont="1" applyFill="1" applyBorder="1" applyAlignment="1">
      <alignment horizontal="center" vertical="center" wrapText="1"/>
    </xf>
    <xf numFmtId="0" fontId="6" fillId="7" borderId="35" xfId="3" applyFont="1" applyFill="1" applyBorder="1" applyAlignment="1">
      <alignment horizontal="center" vertical="center" wrapText="1"/>
    </xf>
    <xf numFmtId="0" fontId="6" fillId="7" borderId="17" xfId="3" applyFont="1" applyFill="1" applyBorder="1" applyAlignment="1">
      <alignment horizontal="center" vertical="center" wrapText="1"/>
    </xf>
    <xf numFmtId="176" fontId="13" fillId="7" borderId="32" xfId="0" applyNumberFormat="1" applyFont="1" applyFill="1" applyBorder="1" applyAlignment="1">
      <alignment horizontal="center" vertical="center" shrinkToFit="1"/>
    </xf>
    <xf numFmtId="176" fontId="13" fillId="7" borderId="44" xfId="0" applyNumberFormat="1" applyFont="1" applyFill="1" applyBorder="1" applyAlignment="1">
      <alignment horizontal="center" vertical="center" shrinkToFit="1"/>
    </xf>
    <xf numFmtId="176" fontId="13" fillId="7" borderId="31" xfId="0" applyNumberFormat="1" applyFont="1" applyFill="1" applyBorder="1" applyAlignment="1">
      <alignment horizontal="center" vertical="center" wrapText="1" shrinkToFit="1"/>
    </xf>
    <xf numFmtId="176" fontId="13" fillId="7" borderId="30" xfId="0" applyNumberFormat="1" applyFont="1" applyFill="1" applyBorder="1" applyAlignment="1">
      <alignment horizontal="center" vertical="center" wrapText="1" shrinkToFit="1"/>
    </xf>
    <xf numFmtId="0" fontId="5" fillId="0" borderId="6" xfId="3" applyFont="1" applyBorder="1" applyAlignment="1">
      <alignment horizontal="center" vertical="center"/>
    </xf>
    <xf numFmtId="0" fontId="5" fillId="0" borderId="17" xfId="3" applyFont="1" applyBorder="1" applyAlignment="1">
      <alignment horizontal="center" vertical="center"/>
    </xf>
    <xf numFmtId="0" fontId="5" fillId="7" borderId="1" xfId="3" applyFont="1" applyFill="1" applyBorder="1" applyAlignment="1">
      <alignment horizontal="center" vertical="center" wrapText="1"/>
    </xf>
    <xf numFmtId="0" fontId="5" fillId="7" borderId="18" xfId="3" applyFont="1" applyFill="1" applyBorder="1" applyAlignment="1">
      <alignment horizontal="center" vertical="center"/>
    </xf>
    <xf numFmtId="0" fontId="5" fillId="7" borderId="7" xfId="3" applyFont="1" applyFill="1" applyBorder="1" applyAlignment="1">
      <alignment horizontal="center" vertical="center"/>
    </xf>
    <xf numFmtId="0" fontId="5" fillId="7" borderId="6" xfId="3" applyFont="1" applyFill="1" applyBorder="1" applyAlignment="1">
      <alignment horizontal="center" vertical="center"/>
    </xf>
    <xf numFmtId="0" fontId="5" fillId="7" borderId="37" xfId="3" applyFont="1" applyFill="1" applyBorder="1" applyAlignment="1">
      <alignment horizontal="center" vertical="center"/>
    </xf>
    <xf numFmtId="0" fontId="5" fillId="7" borderId="35" xfId="3" applyFont="1" applyFill="1" applyBorder="1" applyAlignment="1">
      <alignment horizontal="center" vertical="center"/>
    </xf>
    <xf numFmtId="0" fontId="5" fillId="7" borderId="17" xfId="3" applyFont="1" applyFill="1" applyBorder="1" applyAlignment="1">
      <alignment horizontal="center" vertical="center"/>
    </xf>
    <xf numFmtId="0" fontId="8" fillId="2" borderId="18" xfId="3" applyFont="1" applyFill="1" applyBorder="1" applyAlignment="1">
      <alignment horizontal="center" vertical="center"/>
    </xf>
    <xf numFmtId="0" fontId="8" fillId="2" borderId="7" xfId="3" applyFont="1" applyFill="1" applyBorder="1" applyAlignment="1">
      <alignment horizontal="center" vertical="center"/>
    </xf>
    <xf numFmtId="0" fontId="8" fillId="2" borderId="37" xfId="3" applyFont="1" applyFill="1" applyBorder="1" applyAlignment="1">
      <alignment horizontal="center" vertical="center"/>
    </xf>
    <xf numFmtId="0" fontId="8" fillId="2" borderId="35" xfId="3" applyFont="1" applyFill="1" applyBorder="1" applyAlignment="1">
      <alignment horizontal="center" vertical="center"/>
    </xf>
    <xf numFmtId="49" fontId="5" fillId="0" borderId="0" xfId="3" applyNumberFormat="1" applyFont="1" applyAlignment="1">
      <alignment horizontal="left" vertical="center"/>
    </xf>
    <xf numFmtId="0" fontId="6" fillId="7" borderId="52" xfId="3" applyFont="1" applyFill="1" applyBorder="1" applyAlignment="1">
      <alignment horizontal="left" vertical="center"/>
    </xf>
    <xf numFmtId="0" fontId="6" fillId="7" borderId="53" xfId="3" applyFont="1" applyFill="1" applyBorder="1" applyAlignment="1">
      <alignment horizontal="left" vertical="center"/>
    </xf>
    <xf numFmtId="0" fontId="6" fillId="7" borderId="54" xfId="3" applyFont="1" applyFill="1" applyBorder="1" applyAlignment="1">
      <alignment horizontal="left" vertical="center"/>
    </xf>
    <xf numFmtId="0" fontId="5" fillId="0" borderId="0" xfId="3" applyFont="1" applyAlignment="1">
      <alignment horizontal="center" vertical="center"/>
    </xf>
    <xf numFmtId="0" fontId="14" fillId="0" borderId="41" xfId="3" applyFont="1" applyBorder="1" applyAlignment="1">
      <alignment horizontal="center" vertical="center"/>
    </xf>
    <xf numFmtId="0" fontId="14" fillId="0" borderId="42" xfId="3" applyFont="1" applyBorder="1" applyAlignment="1">
      <alignment horizontal="center" vertical="center"/>
    </xf>
    <xf numFmtId="0" fontId="14" fillId="0" borderId="4" xfId="3" applyFont="1" applyBorder="1" applyAlignment="1">
      <alignment horizontal="left" vertical="center" shrinkToFit="1"/>
    </xf>
    <xf numFmtId="0" fontId="14" fillId="0" borderId="5" xfId="3" applyFont="1" applyBorder="1" applyAlignment="1">
      <alignment horizontal="left" vertical="center" shrinkToFit="1"/>
    </xf>
    <xf numFmtId="0" fontId="14" fillId="2" borderId="2" xfId="3" applyFont="1" applyFill="1" applyBorder="1" applyAlignment="1">
      <alignment horizontal="center" vertical="center"/>
    </xf>
    <xf numFmtId="0" fontId="14" fillId="2" borderId="33" xfId="3" applyFont="1" applyFill="1" applyBorder="1" applyAlignment="1">
      <alignment horizontal="center" vertical="center"/>
    </xf>
    <xf numFmtId="0" fontId="14" fillId="0" borderId="18" xfId="3" applyFont="1" applyBorder="1" applyAlignment="1">
      <alignment horizontal="left" vertical="center" shrinkToFit="1"/>
    </xf>
    <xf numFmtId="0" fontId="14" fillId="0" borderId="6" xfId="3" applyFont="1" applyBorder="1" applyAlignment="1">
      <alignment horizontal="left" vertical="center" shrinkToFit="1"/>
    </xf>
    <xf numFmtId="0" fontId="5" fillId="0" borderId="0" xfId="3" applyFont="1" applyAlignment="1">
      <alignment horizontal="left" vertical="center" shrinkToFit="1"/>
    </xf>
    <xf numFmtId="0" fontId="14" fillId="7" borderId="4" xfId="3" applyFont="1" applyFill="1" applyBorder="1" applyAlignment="1">
      <alignment horizontal="center" vertical="center" wrapText="1"/>
    </xf>
    <xf numFmtId="0" fontId="14" fillId="7" borderId="2" xfId="3" applyFont="1" applyFill="1" applyBorder="1" applyAlignment="1">
      <alignment horizontal="center" vertical="center" wrapText="1"/>
    </xf>
    <xf numFmtId="0" fontId="14" fillId="7" borderId="7" xfId="3" applyFont="1" applyFill="1" applyBorder="1" applyAlignment="1">
      <alignment horizontal="center" vertical="center" wrapText="1"/>
    </xf>
    <xf numFmtId="0" fontId="14" fillId="7" borderId="18" xfId="3" applyFont="1" applyFill="1" applyBorder="1" applyAlignment="1">
      <alignment horizontal="center" vertical="center" wrapText="1"/>
    </xf>
    <xf numFmtId="0" fontId="14" fillId="7" borderId="34" xfId="3" applyFont="1" applyFill="1" applyBorder="1" applyAlignment="1">
      <alignment horizontal="center" vertical="center" wrapText="1"/>
    </xf>
    <xf numFmtId="0" fontId="14" fillId="7" borderId="19" xfId="3" applyFont="1" applyFill="1" applyBorder="1" applyAlignment="1">
      <alignment horizontal="center" vertical="center" wrapText="1"/>
    </xf>
    <xf numFmtId="0" fontId="14" fillId="7" borderId="40" xfId="3" applyFont="1" applyFill="1" applyBorder="1" applyAlignment="1">
      <alignment horizontal="center" vertical="center" wrapText="1"/>
    </xf>
    <xf numFmtId="0" fontId="14" fillId="7" borderId="2" xfId="3" applyFont="1" applyFill="1" applyBorder="1" applyAlignment="1">
      <alignment horizontal="center" vertical="center"/>
    </xf>
    <xf numFmtId="0" fontId="14" fillId="7" borderId="38" xfId="3" applyFont="1" applyFill="1" applyBorder="1" applyAlignment="1">
      <alignment horizontal="center" vertical="center" wrapText="1"/>
    </xf>
    <xf numFmtId="0" fontId="14" fillId="7" borderId="6" xfId="3" applyFont="1" applyFill="1" applyBorder="1" applyAlignment="1">
      <alignment horizontal="center" vertical="center" wrapText="1"/>
    </xf>
    <xf numFmtId="0" fontId="14" fillId="7" borderId="39" xfId="3" applyFont="1" applyFill="1" applyBorder="1" applyAlignment="1">
      <alignment horizontal="center" vertical="center" wrapText="1"/>
    </xf>
    <xf numFmtId="0" fontId="14" fillId="7" borderId="35" xfId="3" applyFont="1" applyFill="1" applyBorder="1" applyAlignment="1">
      <alignment horizontal="center" vertical="center" wrapText="1"/>
    </xf>
    <xf numFmtId="0" fontId="14" fillId="7" borderId="17" xfId="3" applyFont="1" applyFill="1" applyBorder="1" applyAlignment="1">
      <alignment horizontal="center" vertical="center" wrapText="1"/>
    </xf>
    <xf numFmtId="176" fontId="13" fillId="7" borderId="43" xfId="0" applyNumberFormat="1" applyFont="1" applyFill="1" applyBorder="1" applyAlignment="1">
      <alignment horizontal="center" vertical="center" shrinkToFit="1"/>
    </xf>
    <xf numFmtId="176" fontId="13" fillId="7" borderId="43" xfId="0" applyNumberFormat="1" applyFont="1" applyFill="1" applyBorder="1" applyAlignment="1">
      <alignment horizontal="center" vertical="center" wrapText="1" shrinkToFit="1"/>
    </xf>
    <xf numFmtId="0" fontId="6" fillId="7" borderId="15" xfId="3" applyFont="1" applyFill="1" applyBorder="1" applyAlignment="1">
      <alignment horizontal="left" vertical="center"/>
    </xf>
    <xf numFmtId="0" fontId="6" fillId="7" borderId="11" xfId="3" applyFont="1" applyFill="1" applyBorder="1" applyAlignment="1">
      <alignment horizontal="left" vertical="center"/>
    </xf>
    <xf numFmtId="0" fontId="6" fillId="7" borderId="12" xfId="3" applyFont="1" applyFill="1" applyBorder="1" applyAlignment="1">
      <alignment horizontal="left" vertical="center"/>
    </xf>
    <xf numFmtId="0" fontId="6" fillId="7" borderId="14" xfId="3" applyFont="1" applyFill="1" applyBorder="1" applyAlignment="1">
      <alignment horizontal="left" vertical="center"/>
    </xf>
    <xf numFmtId="0" fontId="6" fillId="7" borderId="10" xfId="3" applyFont="1" applyFill="1" applyBorder="1" applyAlignment="1">
      <alignment horizontal="left" vertical="center"/>
    </xf>
    <xf numFmtId="0" fontId="6" fillId="7" borderId="16" xfId="3" applyFont="1" applyFill="1" applyBorder="1" applyAlignment="1">
      <alignment horizontal="left" vertical="center"/>
    </xf>
    <xf numFmtId="0" fontId="5" fillId="0" borderId="0" xfId="3" applyFont="1" applyAlignment="1">
      <alignment horizontal="left" vertical="center" wrapText="1"/>
    </xf>
    <xf numFmtId="0" fontId="14" fillId="0" borderId="19" xfId="3" applyFont="1" applyBorder="1" applyAlignment="1">
      <alignment horizontal="left" vertical="center" shrinkToFit="1"/>
    </xf>
    <xf numFmtId="0" fontId="14" fillId="0" borderId="36" xfId="3" applyFont="1" applyBorder="1" applyAlignment="1">
      <alignment horizontal="left" vertical="center" shrinkToFit="1"/>
    </xf>
    <xf numFmtId="0" fontId="14" fillId="2" borderId="0" xfId="3" applyFont="1" applyFill="1" applyAlignment="1">
      <alignment horizontal="center" vertical="center"/>
    </xf>
    <xf numFmtId="0" fontId="14" fillId="2" borderId="40" xfId="3" applyFont="1" applyFill="1" applyBorder="1" applyAlignment="1">
      <alignment horizontal="center" vertical="center"/>
    </xf>
    <xf numFmtId="0" fontId="5" fillId="7" borderId="2" xfId="3" applyFont="1" applyFill="1" applyBorder="1" applyAlignment="1">
      <alignment horizontal="center" vertical="center"/>
    </xf>
    <xf numFmtId="176" fontId="13" fillId="7" borderId="31" xfId="0" applyNumberFormat="1" applyFont="1" applyFill="1" applyBorder="1" applyAlignment="1">
      <alignment horizontal="center" vertical="center" shrinkToFit="1"/>
    </xf>
    <xf numFmtId="0" fontId="5" fillId="7" borderId="34" xfId="3" applyFont="1" applyFill="1" applyBorder="1" applyAlignment="1">
      <alignment horizontal="center" vertical="center" wrapText="1"/>
    </xf>
    <xf numFmtId="0" fontId="5" fillId="7" borderId="19" xfId="3" applyFont="1" applyFill="1" applyBorder="1" applyAlignment="1">
      <alignment horizontal="center" vertical="center" wrapText="1"/>
    </xf>
    <xf numFmtId="0" fontId="5" fillId="7" borderId="40" xfId="3" applyFont="1" applyFill="1" applyBorder="1" applyAlignment="1">
      <alignment horizontal="center" vertical="center" wrapText="1"/>
    </xf>
    <xf numFmtId="0" fontId="32" fillId="0" borderId="0" xfId="3" applyFont="1" applyAlignment="1">
      <alignment horizontal="left" vertical="center" wrapText="1"/>
    </xf>
    <xf numFmtId="49" fontId="6" fillId="0" borderId="0" xfId="3" applyNumberFormat="1" applyFont="1" applyAlignment="1">
      <alignment horizontal="left" vertical="center"/>
    </xf>
    <xf numFmtId="0" fontId="6" fillId="0" borderId="0" xfId="3" applyFont="1" applyAlignment="1">
      <alignment horizontal="left" vertical="center"/>
    </xf>
    <xf numFmtId="0" fontId="6" fillId="7" borderId="49" xfId="3" applyFont="1" applyFill="1" applyBorder="1" applyAlignment="1">
      <alignment horizontal="left" vertical="center"/>
    </xf>
    <xf numFmtId="0" fontId="6" fillId="7" borderId="50" xfId="3" applyFont="1" applyFill="1" applyBorder="1" applyAlignment="1">
      <alignment horizontal="left" vertical="center"/>
    </xf>
    <xf numFmtId="0" fontId="6" fillId="7" borderId="51" xfId="3" applyFont="1" applyFill="1" applyBorder="1" applyAlignment="1">
      <alignment horizontal="left" vertical="center"/>
    </xf>
    <xf numFmtId="0" fontId="6" fillId="7" borderId="65" xfId="3" applyFont="1" applyFill="1" applyBorder="1" applyAlignment="1">
      <alignment horizontal="left" vertical="center"/>
    </xf>
    <xf numFmtId="0" fontId="6" fillId="7" borderId="66" xfId="3" applyFont="1" applyFill="1" applyBorder="1" applyAlignment="1">
      <alignment horizontal="left" vertical="center"/>
    </xf>
    <xf numFmtId="0" fontId="6" fillId="7" borderId="67" xfId="3" applyFont="1" applyFill="1" applyBorder="1" applyAlignment="1">
      <alignment horizontal="left" vertical="center"/>
    </xf>
    <xf numFmtId="49" fontId="6" fillId="7" borderId="47" xfId="3" applyNumberFormat="1" applyFont="1" applyFill="1" applyBorder="1" applyAlignment="1">
      <alignment horizontal="left" vertical="center"/>
    </xf>
    <xf numFmtId="49" fontId="6" fillId="7" borderId="45" xfId="3" applyNumberFormat="1" applyFont="1" applyFill="1" applyBorder="1" applyAlignment="1">
      <alignment horizontal="left" vertical="center"/>
    </xf>
    <xf numFmtId="49" fontId="6" fillId="7" borderId="48" xfId="3" applyNumberFormat="1" applyFont="1" applyFill="1" applyBorder="1" applyAlignment="1">
      <alignment horizontal="left" vertical="center"/>
    </xf>
    <xf numFmtId="0" fontId="6" fillId="4" borderId="18" xfId="3" applyFont="1" applyFill="1" applyBorder="1" applyAlignment="1">
      <alignment horizontal="center" vertical="center" shrinkToFit="1"/>
    </xf>
    <xf numFmtId="0" fontId="6" fillId="4" borderId="7" xfId="3" applyFont="1" applyFill="1" applyBorder="1" applyAlignment="1">
      <alignment horizontal="center" vertical="center" shrinkToFit="1"/>
    </xf>
    <xf numFmtId="0" fontId="6" fillId="5" borderId="18" xfId="3" applyFont="1" applyFill="1" applyBorder="1" applyAlignment="1">
      <alignment horizontal="center" vertical="center" shrinkToFit="1"/>
    </xf>
    <xf numFmtId="0" fontId="6" fillId="5" borderId="7" xfId="3" applyFont="1" applyFill="1" applyBorder="1" applyAlignment="1">
      <alignment horizontal="center" vertical="center" shrinkToFit="1"/>
    </xf>
    <xf numFmtId="0" fontId="6" fillId="5" borderId="6" xfId="3" applyFont="1" applyFill="1" applyBorder="1" applyAlignment="1">
      <alignment horizontal="center" vertical="center" shrinkToFit="1"/>
    </xf>
    <xf numFmtId="0" fontId="6" fillId="4" borderId="6" xfId="3" applyFont="1" applyFill="1" applyBorder="1" applyAlignment="1">
      <alignment horizontal="center" vertical="center" shrinkToFit="1"/>
    </xf>
    <xf numFmtId="0" fontId="6" fillId="0" borderId="69" xfId="3" applyFont="1" applyBorder="1" applyAlignment="1">
      <alignment horizontal="center" vertical="center"/>
    </xf>
    <xf numFmtId="0" fontId="6" fillId="2" borderId="4" xfId="3" applyFont="1" applyFill="1" applyBorder="1" applyAlignment="1">
      <alignment horizontal="center" vertical="center" shrinkToFit="1"/>
    </xf>
    <xf numFmtId="0" fontId="6" fillId="2" borderId="2" xfId="3" applyFont="1" applyFill="1" applyBorder="1" applyAlignment="1">
      <alignment horizontal="center" vertical="center" shrinkToFit="1"/>
    </xf>
    <xf numFmtId="0" fontId="6" fillId="2" borderId="46" xfId="3" applyFont="1" applyFill="1" applyBorder="1" applyAlignment="1">
      <alignment horizontal="center" vertical="center"/>
    </xf>
    <xf numFmtId="0" fontId="6" fillId="2" borderId="37" xfId="3" applyFont="1" applyFill="1" applyBorder="1" applyAlignment="1">
      <alignment horizontal="center" vertical="center"/>
    </xf>
    <xf numFmtId="0" fontId="6" fillId="0" borderId="55" xfId="3" applyFont="1" applyBorder="1" applyAlignment="1">
      <alignment horizontal="center" vertical="center"/>
    </xf>
    <xf numFmtId="0" fontId="6" fillId="0" borderId="18" xfId="3" applyFont="1" applyBorder="1" applyAlignment="1">
      <alignment horizontal="center" vertical="center"/>
    </xf>
    <xf numFmtId="0" fontId="6" fillId="7" borderId="18" xfId="3" applyFont="1" applyFill="1" applyBorder="1" applyAlignment="1">
      <alignment horizontal="center" vertical="center" textRotation="255"/>
    </xf>
    <xf numFmtId="0" fontId="6" fillId="7" borderId="37" xfId="3" applyFont="1" applyFill="1" applyBorder="1" applyAlignment="1">
      <alignment horizontal="center" vertical="center" textRotation="255"/>
    </xf>
    <xf numFmtId="0" fontId="6" fillId="7" borderId="18" xfId="3" applyFont="1" applyFill="1" applyBorder="1" applyAlignment="1">
      <alignment horizontal="left" vertical="center"/>
    </xf>
    <xf numFmtId="0" fontId="6" fillId="7" borderId="7" xfId="3" applyFont="1" applyFill="1" applyBorder="1" applyAlignment="1">
      <alignment horizontal="left" vertical="center"/>
    </xf>
    <xf numFmtId="0" fontId="6" fillId="7" borderId="6" xfId="3" applyFont="1" applyFill="1" applyBorder="1" applyAlignment="1">
      <alignment horizontal="left" vertical="center"/>
    </xf>
    <xf numFmtId="0" fontId="6" fillId="7" borderId="37" xfId="3" applyFont="1" applyFill="1" applyBorder="1" applyAlignment="1">
      <alignment horizontal="left" vertical="center"/>
    </xf>
    <xf numFmtId="0" fontId="6" fillId="7" borderId="35" xfId="3" applyFont="1" applyFill="1" applyBorder="1" applyAlignment="1">
      <alignment horizontal="left" vertical="center"/>
    </xf>
    <xf numFmtId="0" fontId="6" fillId="7" borderId="17" xfId="3" applyFont="1" applyFill="1" applyBorder="1" applyAlignment="1">
      <alignment horizontal="left" vertical="center"/>
    </xf>
    <xf numFmtId="0" fontId="39" fillId="7" borderId="0" xfId="3" applyFont="1" applyFill="1" applyAlignment="1">
      <alignment horizontal="center" vertical="center"/>
    </xf>
    <xf numFmtId="0" fontId="6" fillId="7" borderId="37" xfId="3" applyFont="1" applyFill="1" applyBorder="1" applyAlignment="1">
      <alignment horizontal="center" vertical="center" shrinkToFit="1"/>
    </xf>
    <xf numFmtId="0" fontId="6" fillId="7" borderId="35" xfId="3" applyFont="1" applyFill="1" applyBorder="1" applyAlignment="1">
      <alignment horizontal="center" vertical="center" shrinkToFit="1"/>
    </xf>
    <xf numFmtId="0" fontId="6" fillId="7" borderId="17" xfId="3" applyFont="1" applyFill="1" applyBorder="1" applyAlignment="1">
      <alignment horizontal="center" vertical="center" shrinkToFit="1"/>
    </xf>
    <xf numFmtId="0" fontId="32" fillId="0" borderId="0" xfId="3" applyFont="1" applyAlignment="1">
      <alignment horizontal="left" vertical="center"/>
    </xf>
    <xf numFmtId="0" fontId="6" fillId="2" borderId="35" xfId="3" applyFont="1" applyFill="1" applyBorder="1" applyAlignment="1">
      <alignment vertical="center" shrinkToFit="1"/>
    </xf>
    <xf numFmtId="0" fontId="6" fillId="2" borderId="17" xfId="3" applyFont="1" applyFill="1" applyBorder="1" applyAlignment="1">
      <alignment vertical="center" shrinkToFit="1"/>
    </xf>
    <xf numFmtId="0" fontId="6" fillId="0" borderId="70" xfId="3" applyFont="1" applyBorder="1" applyAlignment="1">
      <alignment horizontal="center" vertical="center"/>
    </xf>
    <xf numFmtId="0" fontId="6" fillId="7" borderId="47" xfId="3" applyFont="1" applyFill="1" applyBorder="1" applyAlignment="1">
      <alignment horizontal="center" vertical="center" textRotation="255"/>
    </xf>
    <xf numFmtId="0" fontId="6" fillId="7" borderId="65" xfId="3" applyFont="1" applyFill="1" applyBorder="1" applyAlignment="1">
      <alignment horizontal="center" vertical="center" textRotation="255"/>
    </xf>
    <xf numFmtId="0" fontId="6" fillId="7" borderId="49" xfId="3" applyFont="1" applyFill="1" applyBorder="1" applyAlignment="1">
      <alignment horizontal="center" vertical="center" textRotation="255"/>
    </xf>
    <xf numFmtId="0" fontId="6" fillId="7" borderId="4" xfId="3" applyFont="1" applyFill="1" applyBorder="1" applyAlignment="1">
      <alignment horizontal="center"/>
    </xf>
    <xf numFmtId="0" fontId="6" fillId="7" borderId="2" xfId="3" applyFont="1" applyFill="1" applyBorder="1" applyAlignment="1">
      <alignment horizontal="center"/>
    </xf>
    <xf numFmtId="0" fontId="6" fillId="7" borderId="2" xfId="3" applyFont="1" applyFill="1" applyBorder="1" applyAlignment="1">
      <alignment horizontal="center" vertical="top"/>
    </xf>
    <xf numFmtId="0" fontId="6" fillId="7" borderId="5" xfId="3" applyFont="1" applyFill="1" applyBorder="1" applyAlignment="1">
      <alignment horizontal="center" vertical="top"/>
    </xf>
    <xf numFmtId="0" fontId="5" fillId="7" borderId="4" xfId="3" applyFont="1" applyFill="1" applyBorder="1" applyAlignment="1">
      <alignment horizontal="center" vertical="center"/>
    </xf>
    <xf numFmtId="0" fontId="5" fillId="7" borderId="5" xfId="3" applyFont="1" applyFill="1" applyBorder="1" applyAlignment="1">
      <alignment horizontal="center" vertical="center"/>
    </xf>
    <xf numFmtId="0" fontId="5" fillId="2" borderId="4" xfId="3" applyFont="1" applyFill="1" applyBorder="1" applyAlignment="1">
      <alignment horizontal="center" vertical="center"/>
    </xf>
    <xf numFmtId="0" fontId="5" fillId="2" borderId="2" xfId="3" applyFont="1" applyFill="1" applyBorder="1" applyAlignment="1">
      <alignment horizontal="center" vertical="center"/>
    </xf>
    <xf numFmtId="0" fontId="5" fillId="2" borderId="5" xfId="3" applyFont="1" applyFill="1" applyBorder="1" applyAlignment="1">
      <alignment horizontal="center" vertical="center"/>
    </xf>
    <xf numFmtId="0" fontId="8" fillId="2" borderId="4" xfId="3" applyFont="1" applyFill="1" applyBorder="1" applyAlignment="1">
      <alignment horizontal="center" vertical="center"/>
    </xf>
    <xf numFmtId="0" fontId="8" fillId="2" borderId="2" xfId="3" applyFont="1" applyFill="1" applyBorder="1" applyAlignment="1">
      <alignment horizontal="center" vertical="center"/>
    </xf>
    <xf numFmtId="0" fontId="8" fillId="2" borderId="5" xfId="3" applyFont="1" applyFill="1" applyBorder="1" applyAlignment="1">
      <alignment horizontal="center" vertical="center"/>
    </xf>
    <xf numFmtId="0" fontId="6" fillId="2" borderId="45" xfId="3" applyFont="1" applyFill="1" applyBorder="1" applyAlignment="1">
      <alignment horizontal="left" vertical="center" shrinkToFit="1"/>
    </xf>
    <xf numFmtId="0" fontId="6" fillId="2" borderId="48" xfId="3" applyFont="1" applyFill="1" applyBorder="1" applyAlignment="1">
      <alignment horizontal="left" vertical="center" shrinkToFit="1"/>
    </xf>
    <xf numFmtId="0" fontId="6" fillId="7" borderId="1" xfId="1" applyFont="1" applyFill="1" applyBorder="1" applyAlignment="1">
      <alignment horizontal="center" vertical="center" shrinkToFit="1"/>
    </xf>
    <xf numFmtId="0" fontId="6" fillId="7" borderId="2" xfId="3" applyFont="1" applyFill="1" applyBorder="1" applyAlignment="1">
      <alignment horizontal="center" vertical="center"/>
    </xf>
    <xf numFmtId="0" fontId="12" fillId="2" borderId="4" xfId="1" applyFont="1" applyFill="1" applyBorder="1" applyAlignment="1">
      <alignment vertical="center" shrinkToFit="1"/>
    </xf>
    <xf numFmtId="0" fontId="6" fillId="2" borderId="2" xfId="3" applyFont="1" applyFill="1" applyBorder="1" applyAlignment="1">
      <alignment vertical="center" shrinkToFit="1"/>
    </xf>
    <xf numFmtId="0" fontId="6" fillId="2" borderId="5" xfId="3" applyFont="1" applyFill="1" applyBorder="1" applyAlignment="1">
      <alignment vertical="center" shrinkToFit="1"/>
    </xf>
    <xf numFmtId="0" fontId="6" fillId="7" borderId="47" xfId="3" applyFont="1" applyFill="1" applyBorder="1" applyAlignment="1">
      <alignment horizontal="center" vertical="center"/>
    </xf>
    <xf numFmtId="0" fontId="6" fillId="7" borderId="45" xfId="3" applyFont="1" applyFill="1" applyBorder="1" applyAlignment="1">
      <alignment horizontal="center" vertical="center"/>
    </xf>
    <xf numFmtId="0" fontId="6" fillId="7" borderId="48" xfId="3" applyFont="1" applyFill="1" applyBorder="1" applyAlignment="1">
      <alignment horizontal="center" vertical="center"/>
    </xf>
    <xf numFmtId="0" fontId="6" fillId="2" borderId="47" xfId="3" applyFont="1" applyFill="1" applyBorder="1" applyAlignment="1">
      <alignment horizontal="left" vertical="center"/>
    </xf>
    <xf numFmtId="0" fontId="6" fillId="2" borderId="45" xfId="3" applyFont="1" applyFill="1" applyBorder="1" applyAlignment="1">
      <alignment horizontal="left" vertical="center"/>
    </xf>
    <xf numFmtId="0" fontId="6" fillId="2" borderId="48" xfId="3" applyFont="1" applyFill="1" applyBorder="1" applyAlignment="1">
      <alignment horizontal="left" vertical="center"/>
    </xf>
    <xf numFmtId="0" fontId="6" fillId="2" borderId="65" xfId="3" applyFont="1" applyFill="1" applyBorder="1" applyAlignment="1">
      <alignment horizontal="center" vertical="center" shrinkToFit="1"/>
    </xf>
    <xf numFmtId="0" fontId="6" fillId="2" borderId="66" xfId="3" applyFont="1" applyFill="1" applyBorder="1" applyAlignment="1">
      <alignment horizontal="center" vertical="center" shrinkToFit="1"/>
    </xf>
    <xf numFmtId="0" fontId="6" fillId="0" borderId="64" xfId="3" applyFont="1" applyBorder="1" applyAlignment="1">
      <alignment horizontal="center" vertical="center"/>
    </xf>
    <xf numFmtId="0" fontId="6" fillId="0" borderId="68" xfId="3" applyFont="1" applyBorder="1" applyAlignment="1">
      <alignment horizontal="center" vertical="center"/>
    </xf>
    <xf numFmtId="0" fontId="6" fillId="2" borderId="19" xfId="3" applyFont="1" applyFill="1" applyBorder="1" applyAlignment="1">
      <alignment horizontal="left" vertical="center"/>
    </xf>
    <xf numFmtId="0" fontId="6" fillId="2" borderId="0" xfId="3" applyFont="1" applyFill="1" applyAlignment="1">
      <alignment horizontal="left" vertical="center"/>
    </xf>
    <xf numFmtId="0" fontId="6" fillId="2" borderId="36" xfId="3" applyFont="1" applyFill="1" applyBorder="1" applyAlignment="1">
      <alignment horizontal="left" vertical="center"/>
    </xf>
    <xf numFmtId="0" fontId="6" fillId="2" borderId="37" xfId="3" applyFont="1" applyFill="1" applyBorder="1" applyAlignment="1">
      <alignment horizontal="left" vertical="center"/>
    </xf>
    <xf numFmtId="0" fontId="6" fillId="2" borderId="35" xfId="3" applyFont="1" applyFill="1" applyBorder="1" applyAlignment="1">
      <alignment horizontal="left" vertical="center"/>
    </xf>
    <xf numFmtId="0" fontId="6" fillId="2" borderId="17" xfId="3" applyFont="1" applyFill="1" applyBorder="1" applyAlignment="1">
      <alignment horizontal="left" vertical="center"/>
    </xf>
    <xf numFmtId="0" fontId="6" fillId="2" borderId="61" xfId="3" applyFont="1" applyFill="1" applyBorder="1" applyAlignment="1">
      <alignment horizontal="left" vertical="center"/>
    </xf>
    <xf numFmtId="0" fontId="6" fillId="2" borderId="62" xfId="3" applyFont="1" applyFill="1" applyBorder="1" applyAlignment="1">
      <alignment horizontal="left" vertical="center"/>
    </xf>
    <xf numFmtId="0" fontId="6" fillId="2" borderId="63" xfId="3" applyFont="1" applyFill="1" applyBorder="1" applyAlignment="1">
      <alignment horizontal="left" vertical="center"/>
    </xf>
    <xf numFmtId="0" fontId="10" fillId="7" borderId="19" xfId="3" applyFont="1" applyFill="1" applyBorder="1" applyAlignment="1">
      <alignment horizontal="center" vertical="center" wrapText="1"/>
    </xf>
    <xf numFmtId="0" fontId="10" fillId="7" borderId="0" xfId="3" applyFont="1" applyFill="1" applyAlignment="1">
      <alignment horizontal="center" vertical="center" wrapText="1"/>
    </xf>
    <xf numFmtId="0" fontId="10" fillId="7" borderId="36" xfId="3" applyFont="1" applyFill="1" applyBorder="1" applyAlignment="1">
      <alignment horizontal="center" vertical="center" wrapText="1"/>
    </xf>
    <xf numFmtId="0" fontId="19" fillId="3" borderId="0" xfId="3" applyFont="1" applyFill="1" applyAlignment="1">
      <alignment horizontal="center" vertical="center"/>
    </xf>
    <xf numFmtId="49" fontId="35" fillId="6" borderId="0" xfId="0" applyNumberFormat="1" applyFont="1" applyFill="1" applyAlignment="1">
      <alignment horizontal="left" vertical="center"/>
    </xf>
    <xf numFmtId="0" fontId="6" fillId="0" borderId="4" xfId="3" applyFont="1" applyBorder="1" applyAlignment="1">
      <alignment horizontal="center" vertical="center" shrinkToFit="1"/>
    </xf>
    <xf numFmtId="0" fontId="6" fillId="0" borderId="2" xfId="3" applyFont="1" applyBorder="1" applyAlignment="1">
      <alignment horizontal="center" vertical="center" shrinkToFit="1"/>
    </xf>
    <xf numFmtId="0" fontId="6" fillId="0" borderId="5" xfId="3" applyFont="1" applyBorder="1" applyAlignment="1">
      <alignment horizontal="center" vertical="center" shrinkToFit="1"/>
    </xf>
    <xf numFmtId="0" fontId="6" fillId="7" borderId="1" xfId="3" applyFont="1" applyFill="1" applyBorder="1" applyAlignment="1">
      <alignment horizontal="center" vertical="center" wrapText="1"/>
    </xf>
    <xf numFmtId="0" fontId="6" fillId="0" borderId="5" xfId="3" applyFont="1" applyBorder="1" applyAlignment="1">
      <alignment horizontal="center" vertical="center"/>
    </xf>
    <xf numFmtId="0" fontId="6" fillId="0" borderId="47" xfId="3" applyFont="1" applyBorder="1" applyAlignment="1">
      <alignment horizontal="center" vertical="center"/>
    </xf>
    <xf numFmtId="0" fontId="6" fillId="0" borderId="45" xfId="3" applyFont="1" applyBorder="1" applyAlignment="1">
      <alignment horizontal="center" vertical="center"/>
    </xf>
    <xf numFmtId="0" fontId="6" fillId="0" borderId="65" xfId="3" applyFont="1" applyBorder="1" applyAlignment="1">
      <alignment horizontal="center" vertical="center"/>
    </xf>
    <xf numFmtId="0" fontId="6" fillId="0" borderId="66" xfId="3" applyFont="1" applyBorder="1" applyAlignment="1">
      <alignment horizontal="center" vertical="center"/>
    </xf>
    <xf numFmtId="0" fontId="6" fillId="0" borderId="37" xfId="3" applyFont="1" applyBorder="1" applyAlignment="1">
      <alignment horizontal="center" vertical="center"/>
    </xf>
    <xf numFmtId="0" fontId="6" fillId="0" borderId="35" xfId="3" applyFont="1" applyBorder="1" applyAlignment="1">
      <alignment horizontal="center" vertical="center"/>
    </xf>
    <xf numFmtId="0" fontId="6" fillId="0" borderId="61" xfId="3" applyFont="1" applyBorder="1" applyAlignment="1">
      <alignment horizontal="center" vertical="center"/>
    </xf>
    <xf numFmtId="0" fontId="6" fillId="0" borderId="62" xfId="3" applyFont="1" applyBorder="1" applyAlignment="1">
      <alignment horizontal="center" vertical="center"/>
    </xf>
    <xf numFmtId="0" fontId="6" fillId="2" borderId="47" xfId="3" applyFont="1" applyFill="1" applyBorder="1" applyAlignment="1">
      <alignment horizontal="center" vertical="center" shrinkToFit="1"/>
    </xf>
    <xf numFmtId="0" fontId="6" fillId="2" borderId="45" xfId="3" applyFont="1" applyFill="1" applyBorder="1" applyAlignment="1">
      <alignment horizontal="center" vertical="center" shrinkToFit="1"/>
    </xf>
    <xf numFmtId="0" fontId="6" fillId="2" borderId="49" xfId="3" applyFont="1" applyFill="1" applyBorder="1" applyAlignment="1">
      <alignment horizontal="center" vertical="center" shrinkToFit="1"/>
    </xf>
    <xf numFmtId="0" fontId="6" fillId="2" borderId="50" xfId="3" applyFont="1" applyFill="1" applyBorder="1" applyAlignment="1">
      <alignment horizontal="center" vertical="center" shrinkToFit="1"/>
    </xf>
    <xf numFmtId="0" fontId="6" fillId="7" borderId="61" xfId="3" applyFont="1" applyFill="1" applyBorder="1" applyAlignment="1">
      <alignment horizontal="center" vertical="center"/>
    </xf>
    <xf numFmtId="0" fontId="6" fillId="7" borderId="62" xfId="3" applyFont="1" applyFill="1" applyBorder="1" applyAlignment="1">
      <alignment horizontal="center" vertical="center"/>
    </xf>
    <xf numFmtId="0" fontId="6" fillId="7" borderId="63" xfId="3" applyFont="1" applyFill="1" applyBorder="1" applyAlignment="1">
      <alignment horizontal="center" vertical="center"/>
    </xf>
    <xf numFmtId="0" fontId="6" fillId="7" borderId="37" xfId="3" applyFont="1" applyFill="1" applyBorder="1" applyAlignment="1">
      <alignment horizontal="center" vertical="center"/>
    </xf>
    <xf numFmtId="0" fontId="6" fillId="7" borderId="35" xfId="3" applyFont="1" applyFill="1" applyBorder="1" applyAlignment="1">
      <alignment horizontal="center" vertical="center"/>
    </xf>
    <xf numFmtId="0" fontId="6" fillId="7" borderId="17" xfId="3" applyFont="1" applyFill="1" applyBorder="1" applyAlignment="1">
      <alignment horizontal="center" vertical="center"/>
    </xf>
    <xf numFmtId="0" fontId="6" fillId="7" borderId="19" xfId="3" applyFont="1" applyFill="1" applyBorder="1" applyAlignment="1">
      <alignment horizontal="center" vertical="center" wrapText="1"/>
    </xf>
    <xf numFmtId="0" fontId="6" fillId="7" borderId="0" xfId="3" applyFont="1" applyFill="1" applyAlignment="1">
      <alignment horizontal="center" vertical="center" wrapText="1"/>
    </xf>
    <xf numFmtId="0" fontId="6" fillId="7" borderId="36" xfId="3" applyFont="1" applyFill="1" applyBorder="1" applyAlignment="1">
      <alignment horizontal="center" vertical="center" wrapText="1"/>
    </xf>
    <xf numFmtId="0" fontId="6" fillId="7" borderId="1" xfId="3" applyFont="1" applyFill="1" applyBorder="1" applyAlignment="1">
      <alignment horizontal="center" vertical="center" shrinkToFit="1"/>
    </xf>
    <xf numFmtId="0" fontId="6" fillId="2" borderId="1" xfId="3" applyFont="1" applyFill="1" applyBorder="1" applyAlignment="1">
      <alignment horizontal="left" vertical="center" shrinkToFit="1"/>
    </xf>
    <xf numFmtId="0" fontId="14" fillId="7" borderId="1" xfId="3" applyFont="1" applyFill="1" applyBorder="1" applyAlignment="1">
      <alignment horizontal="center" vertical="center" wrapText="1"/>
    </xf>
    <xf numFmtId="0" fontId="6" fillId="0" borderId="1" xfId="3" applyFont="1" applyBorder="1" applyAlignment="1">
      <alignment horizontal="center" vertical="center" shrinkToFit="1"/>
    </xf>
    <xf numFmtId="176" fontId="14" fillId="7" borderId="1" xfId="0" applyNumberFormat="1" applyFont="1" applyFill="1" applyBorder="1" applyAlignment="1">
      <alignment horizontal="center" vertical="center" shrinkToFit="1"/>
    </xf>
    <xf numFmtId="0" fontId="6" fillId="2" borderId="4" xfId="3" applyFont="1" applyFill="1" applyBorder="1" applyAlignment="1">
      <alignment horizontal="center" vertical="center"/>
    </xf>
    <xf numFmtId="0" fontId="6" fillId="2" borderId="2" xfId="3" applyFont="1" applyFill="1" applyBorder="1" applyAlignment="1">
      <alignment horizontal="center" vertical="center"/>
    </xf>
    <xf numFmtId="0" fontId="21" fillId="8" borderId="0" xfId="3" applyFont="1" applyFill="1" applyAlignment="1">
      <alignment horizontal="left" vertical="center"/>
    </xf>
    <xf numFmtId="0" fontId="6" fillId="2" borderId="19" xfId="3" applyFont="1" applyFill="1" applyBorder="1" applyAlignment="1">
      <alignment horizontal="left" vertical="center" wrapText="1"/>
    </xf>
    <xf numFmtId="0" fontId="6" fillId="2" borderId="0" xfId="3" applyFont="1" applyFill="1" applyAlignment="1">
      <alignment horizontal="left" vertical="center" wrapText="1"/>
    </xf>
    <xf numFmtId="0" fontId="6" fillId="2" borderId="36" xfId="3" applyFont="1" applyFill="1" applyBorder="1" applyAlignment="1">
      <alignment horizontal="left" vertical="center" wrapText="1"/>
    </xf>
    <xf numFmtId="0" fontId="6" fillId="2" borderId="37" xfId="3" applyFont="1" applyFill="1" applyBorder="1" applyAlignment="1">
      <alignment horizontal="left" vertical="center" wrapText="1"/>
    </xf>
    <xf numFmtId="0" fontId="6" fillId="2" borderId="35" xfId="3" applyFont="1" applyFill="1" applyBorder="1" applyAlignment="1">
      <alignment horizontal="left" vertical="center" wrapText="1"/>
    </xf>
    <xf numFmtId="0" fontId="6" fillId="2" borderId="17" xfId="3" applyFont="1" applyFill="1" applyBorder="1" applyAlignment="1">
      <alignment horizontal="left" vertical="center" wrapText="1"/>
    </xf>
    <xf numFmtId="0" fontId="16" fillId="0" borderId="0" xfId="3" applyFont="1" applyAlignment="1">
      <alignment horizontal="left" vertical="center"/>
    </xf>
    <xf numFmtId="0" fontId="14" fillId="0" borderId="18" xfId="0" applyFont="1" applyBorder="1" applyAlignment="1">
      <alignment horizontal="left" vertical="center"/>
    </xf>
    <xf numFmtId="0" fontId="14" fillId="0" borderId="7" xfId="0" applyFont="1" applyBorder="1" applyAlignment="1">
      <alignment horizontal="left" vertical="center"/>
    </xf>
    <xf numFmtId="0" fontId="14" fillId="0" borderId="6" xfId="0" applyFont="1" applyBorder="1" applyAlignment="1">
      <alignment horizontal="left" vertical="center"/>
    </xf>
    <xf numFmtId="0" fontId="10" fillId="7" borderId="18" xfId="0" applyFont="1" applyFill="1" applyBorder="1" applyAlignment="1">
      <alignment horizontal="center" vertical="center"/>
    </xf>
    <xf numFmtId="0" fontId="10" fillId="7" borderId="7" xfId="0" applyFont="1" applyFill="1" applyBorder="1" applyAlignment="1">
      <alignment horizontal="center" vertical="center"/>
    </xf>
    <xf numFmtId="0" fontId="10" fillId="7" borderId="6" xfId="0" applyFont="1" applyFill="1" applyBorder="1" applyAlignment="1">
      <alignment horizontal="center" vertical="center"/>
    </xf>
    <xf numFmtId="0" fontId="10" fillId="7" borderId="37" xfId="0" applyFont="1" applyFill="1" applyBorder="1" applyAlignment="1">
      <alignment horizontal="center" vertical="center"/>
    </xf>
    <xf numFmtId="0" fontId="10" fillId="7" borderId="35" xfId="0" applyFont="1" applyFill="1" applyBorder="1" applyAlignment="1">
      <alignment horizontal="center" vertical="center"/>
    </xf>
    <xf numFmtId="0" fontId="10" fillId="7" borderId="17" xfId="0" applyFont="1" applyFill="1" applyBorder="1" applyAlignment="1">
      <alignment horizontal="center" vertical="center"/>
    </xf>
    <xf numFmtId="0" fontId="5" fillId="7" borderId="1" xfId="0" applyFont="1" applyFill="1" applyBorder="1" applyAlignment="1">
      <alignment horizontal="center" vertical="center"/>
    </xf>
    <xf numFmtId="0" fontId="14" fillId="0" borderId="18" xfId="3" applyFont="1" applyBorder="1" applyAlignment="1">
      <alignment horizontal="left" vertical="center" wrapText="1"/>
    </xf>
    <xf numFmtId="0" fontId="30" fillId="2" borderId="47" xfId="3" applyFont="1" applyFill="1" applyBorder="1" applyAlignment="1">
      <alignment horizontal="left" vertical="center"/>
    </xf>
    <xf numFmtId="0" fontId="30" fillId="2" borderId="45" xfId="3" applyFont="1" applyFill="1" applyBorder="1" applyAlignment="1">
      <alignment horizontal="left" vertical="center"/>
    </xf>
    <xf numFmtId="0" fontId="30" fillId="2" borderId="48" xfId="3" applyFont="1" applyFill="1" applyBorder="1" applyAlignment="1">
      <alignment horizontal="left" vertical="center"/>
    </xf>
    <xf numFmtId="0" fontId="40" fillId="2" borderId="61" xfId="3" applyFont="1" applyFill="1" applyBorder="1" applyAlignment="1">
      <alignment horizontal="left" vertical="center"/>
    </xf>
    <xf numFmtId="0" fontId="40" fillId="2" borderId="62" xfId="3" applyFont="1" applyFill="1" applyBorder="1" applyAlignment="1">
      <alignment horizontal="left" vertical="center"/>
    </xf>
    <xf numFmtId="0" fontId="40" fillId="2" borderId="63" xfId="3" applyFont="1" applyFill="1" applyBorder="1" applyAlignment="1">
      <alignment horizontal="left" vertical="center"/>
    </xf>
    <xf numFmtId="0" fontId="40" fillId="2" borderId="37" xfId="3" applyFont="1" applyFill="1" applyBorder="1" applyAlignment="1">
      <alignment horizontal="left" vertical="center"/>
    </xf>
    <xf numFmtId="0" fontId="40" fillId="2" borderId="35" xfId="3" applyFont="1" applyFill="1" applyBorder="1" applyAlignment="1">
      <alignment horizontal="left" vertical="center"/>
    </xf>
    <xf numFmtId="0" fontId="40" fillId="2" borderId="17" xfId="3" applyFont="1" applyFill="1" applyBorder="1" applyAlignment="1">
      <alignment horizontal="left" vertical="center"/>
    </xf>
    <xf numFmtId="0" fontId="30" fillId="2" borderId="45" xfId="3" applyFont="1" applyFill="1" applyBorder="1" applyAlignment="1">
      <alignment horizontal="left" vertical="center" shrinkToFit="1"/>
    </xf>
    <xf numFmtId="0" fontId="30" fillId="2" borderId="48" xfId="3" applyFont="1" applyFill="1" applyBorder="1" applyAlignment="1">
      <alignment horizontal="left" vertical="center" shrinkToFit="1"/>
    </xf>
    <xf numFmtId="0" fontId="31" fillId="2" borderId="19" xfId="3" applyFont="1" applyFill="1" applyBorder="1" applyAlignment="1">
      <alignment horizontal="left" vertical="center"/>
    </xf>
    <xf numFmtId="0" fontId="31" fillId="2" borderId="0" xfId="3" applyFont="1" applyFill="1" applyAlignment="1">
      <alignment horizontal="left" vertical="center"/>
    </xf>
    <xf numFmtId="0" fontId="31" fillId="2" borderId="36" xfId="3" applyFont="1" applyFill="1" applyBorder="1" applyAlignment="1">
      <alignment horizontal="left" vertical="center"/>
    </xf>
    <xf numFmtId="0" fontId="31" fillId="2" borderId="37" xfId="3" applyFont="1" applyFill="1" applyBorder="1" applyAlignment="1">
      <alignment horizontal="left" vertical="center"/>
    </xf>
    <xf numFmtId="0" fontId="31" fillId="2" borderId="35" xfId="3" applyFont="1" applyFill="1" applyBorder="1" applyAlignment="1">
      <alignment horizontal="left" vertical="center"/>
    </xf>
    <xf numFmtId="0" fontId="31" fillId="2" borderId="17" xfId="3" applyFont="1" applyFill="1" applyBorder="1" applyAlignment="1">
      <alignment horizontal="left" vertical="center"/>
    </xf>
    <xf numFmtId="0" fontId="28" fillId="2" borderId="4" xfId="3" applyFont="1" applyFill="1" applyBorder="1" applyAlignment="1">
      <alignment horizontal="center" vertical="center"/>
    </xf>
    <xf numFmtId="0" fontId="28" fillId="2" borderId="2" xfId="3" applyFont="1" applyFill="1" applyBorder="1" applyAlignment="1">
      <alignment horizontal="center" vertical="center"/>
    </xf>
    <xf numFmtId="0" fontId="28" fillId="2" borderId="5" xfId="3" applyFont="1" applyFill="1" applyBorder="1" applyAlignment="1">
      <alignment horizontal="center" vertical="center"/>
    </xf>
    <xf numFmtId="0" fontId="29" fillId="2" borderId="4" xfId="3" applyFont="1" applyFill="1" applyBorder="1" applyAlignment="1">
      <alignment horizontal="center" vertical="center"/>
    </xf>
    <xf numFmtId="0" fontId="29" fillId="2" borderId="2" xfId="3" applyFont="1" applyFill="1" applyBorder="1" applyAlignment="1">
      <alignment horizontal="center" vertical="center"/>
    </xf>
    <xf numFmtId="0" fontId="29" fillId="2" borderId="5" xfId="3" applyFont="1" applyFill="1" applyBorder="1" applyAlignment="1">
      <alignment horizontal="center" vertical="center"/>
    </xf>
    <xf numFmtId="0" fontId="30" fillId="2" borderId="35" xfId="3" applyFont="1" applyFill="1" applyBorder="1" applyAlignment="1">
      <alignment vertical="center" shrinkToFit="1"/>
    </xf>
    <xf numFmtId="0" fontId="30" fillId="2" borderId="17" xfId="3" applyFont="1" applyFill="1" applyBorder="1" applyAlignment="1">
      <alignment vertical="center" shrinkToFit="1"/>
    </xf>
    <xf numFmtId="0" fontId="3" fillId="2" borderId="4" xfId="1" applyFill="1" applyBorder="1" applyAlignment="1">
      <alignment vertical="center" shrinkToFit="1"/>
    </xf>
    <xf numFmtId="0" fontId="30" fillId="2" borderId="1" xfId="3" applyFont="1" applyFill="1" applyBorder="1" applyAlignment="1">
      <alignment horizontal="left" vertical="center" shrinkToFit="1"/>
    </xf>
    <xf numFmtId="0" fontId="30" fillId="2" borderId="47" xfId="3" applyFont="1" applyFill="1" applyBorder="1" applyAlignment="1">
      <alignment horizontal="center" vertical="center" shrinkToFit="1"/>
    </xf>
    <xf numFmtId="0" fontId="30" fillId="2" borderId="45" xfId="3" applyFont="1" applyFill="1" applyBorder="1" applyAlignment="1">
      <alignment horizontal="center" vertical="center" shrinkToFit="1"/>
    </xf>
    <xf numFmtId="0" fontId="30" fillId="2" borderId="65" xfId="3" applyFont="1" applyFill="1" applyBorder="1" applyAlignment="1">
      <alignment horizontal="center" vertical="center" shrinkToFit="1"/>
    </xf>
    <xf numFmtId="0" fontId="30" fillId="2" borderId="66" xfId="3" applyFont="1" applyFill="1" applyBorder="1" applyAlignment="1">
      <alignment horizontal="center" vertical="center" shrinkToFit="1"/>
    </xf>
    <xf numFmtId="0" fontId="30" fillId="2" borderId="49" xfId="3" applyFont="1" applyFill="1" applyBorder="1" applyAlignment="1">
      <alignment horizontal="center" vertical="center" shrinkToFit="1"/>
    </xf>
    <xf numFmtId="0" fontId="30" fillId="2" borderId="50" xfId="3" applyFont="1" applyFill="1" applyBorder="1" applyAlignment="1">
      <alignment horizontal="center" vertical="center" shrinkToFit="1"/>
    </xf>
    <xf numFmtId="0" fontId="30" fillId="2" borderId="4" xfId="3" applyFont="1" applyFill="1" applyBorder="1" applyAlignment="1">
      <alignment horizontal="center" vertical="center" shrinkToFit="1"/>
    </xf>
    <xf numFmtId="0" fontId="30" fillId="2" borderId="2" xfId="3" applyFont="1" applyFill="1" applyBorder="1" applyAlignment="1">
      <alignment horizontal="center" vertical="center" shrinkToFit="1"/>
    </xf>
    <xf numFmtId="0" fontId="30" fillId="2" borderId="46" xfId="3" applyFont="1" applyFill="1" applyBorder="1" applyAlignment="1">
      <alignment horizontal="center" vertical="center"/>
    </xf>
    <xf numFmtId="0" fontId="30" fillId="2" borderId="37" xfId="3" applyFont="1" applyFill="1" applyBorder="1" applyAlignment="1">
      <alignment horizontal="center" vertical="center"/>
    </xf>
    <xf numFmtId="0" fontId="29" fillId="2" borderId="18" xfId="3" applyFont="1" applyFill="1" applyBorder="1" applyAlignment="1">
      <alignment horizontal="center" vertical="center"/>
    </xf>
    <xf numFmtId="0" fontId="29" fillId="2" borderId="7" xfId="3" applyFont="1" applyFill="1" applyBorder="1" applyAlignment="1">
      <alignment horizontal="center" vertical="center"/>
    </xf>
    <xf numFmtId="0" fontId="29" fillId="2" borderId="37" xfId="3" applyFont="1" applyFill="1" applyBorder="1" applyAlignment="1">
      <alignment horizontal="center" vertical="center"/>
    </xf>
    <xf numFmtId="0" fontId="29" fillId="2" borderId="35" xfId="3" applyFont="1" applyFill="1" applyBorder="1" applyAlignment="1">
      <alignment horizontal="center" vertical="center"/>
    </xf>
    <xf numFmtId="0" fontId="30" fillId="2" borderId="4" xfId="3" applyFont="1" applyFill="1" applyBorder="1" applyAlignment="1">
      <alignment horizontal="center" vertical="center"/>
    </xf>
    <xf numFmtId="0" fontId="30" fillId="2" borderId="2" xfId="3" applyFont="1" applyFill="1" applyBorder="1" applyAlignment="1">
      <alignment horizontal="center" vertical="center"/>
    </xf>
    <xf numFmtId="0" fontId="31" fillId="2" borderId="19" xfId="3" applyFont="1" applyFill="1" applyBorder="1" applyAlignment="1">
      <alignment horizontal="left" vertical="top" wrapText="1"/>
    </xf>
    <xf numFmtId="0" fontId="11" fillId="2" borderId="0" xfId="3" applyFont="1" applyFill="1" applyAlignment="1">
      <alignment horizontal="left" vertical="top" wrapText="1"/>
    </xf>
    <xf numFmtId="0" fontId="11" fillId="2" borderId="36" xfId="3" applyFont="1" applyFill="1" applyBorder="1" applyAlignment="1">
      <alignment horizontal="left" vertical="top" wrapText="1"/>
    </xf>
    <xf numFmtId="0" fontId="11" fillId="2" borderId="19" xfId="3" applyFont="1" applyFill="1" applyBorder="1" applyAlignment="1">
      <alignment horizontal="left" vertical="top" wrapText="1"/>
    </xf>
    <xf numFmtId="0" fontId="11" fillId="2" borderId="37" xfId="3" applyFont="1" applyFill="1" applyBorder="1" applyAlignment="1">
      <alignment horizontal="left" vertical="top" wrapText="1"/>
    </xf>
    <xf numFmtId="0" fontId="11" fillId="2" borderId="35" xfId="3" applyFont="1" applyFill="1" applyBorder="1" applyAlignment="1">
      <alignment horizontal="left" vertical="top" wrapText="1"/>
    </xf>
    <xf numFmtId="0" fontId="11" fillId="2" borderId="17" xfId="3" applyFont="1" applyFill="1" applyBorder="1" applyAlignment="1">
      <alignment horizontal="left" vertical="top" wrapText="1"/>
    </xf>
  </cellXfs>
  <cellStyles count="4">
    <cellStyle name="ハイパーリンク" xfId="1" builtinId="8"/>
    <cellStyle name="標準" xfId="0" builtinId="0"/>
    <cellStyle name="標準 2" xfId="2"/>
    <cellStyle name="標準 3" xfId="3"/>
  </cellStyles>
  <dxfs count="0"/>
  <tableStyles count="0" defaultTableStyle="TableStyleMedium9" defaultPivotStyle="PivotStyleLight16"/>
  <colors>
    <mruColors>
      <color rgb="FFF980FC"/>
      <color rgb="FFFF33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9525</xdr:colOff>
      <xdr:row>23</xdr:row>
      <xdr:rowOff>0</xdr:rowOff>
    </xdr:from>
    <xdr:to>
      <xdr:col>10</xdr:col>
      <xdr:colOff>0</xdr:colOff>
      <xdr:row>24</xdr:row>
      <xdr:rowOff>0</xdr:rowOff>
    </xdr:to>
    <xdr:cxnSp macro="">
      <xdr:nvCxnSpPr>
        <xdr:cNvPr id="3" name="直線コネクタ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CxnSpPr/>
      </xdr:nvCxnSpPr>
      <xdr:spPr>
        <a:xfrm>
          <a:off x="447675" y="4229100"/>
          <a:ext cx="2705100" cy="22860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68943</xdr:colOff>
      <xdr:row>75</xdr:row>
      <xdr:rowOff>63499</xdr:rowOff>
    </xdr:from>
    <xdr:to>
      <xdr:col>6</xdr:col>
      <xdr:colOff>244929</xdr:colOff>
      <xdr:row>76</xdr:row>
      <xdr:rowOff>217714</xdr:rowOff>
    </xdr:to>
    <xdr:sp macro="" textlink="">
      <xdr:nvSpPr>
        <xdr:cNvPr id="4" name="大かっこ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1411514" y="19694070"/>
          <a:ext cx="484415" cy="408215"/>
        </a:xfrm>
        <a:prstGeom prst="bracketPair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endParaRPr lang="ja-JP" altLang="en-US"/>
        </a:p>
      </xdr:txBody>
    </xdr:sp>
    <xdr:clientData/>
  </xdr:twoCellAnchor>
  <xdr:twoCellAnchor>
    <xdr:from>
      <xdr:col>10</xdr:col>
      <xdr:colOff>228600</xdr:colOff>
      <xdr:row>5</xdr:row>
      <xdr:rowOff>2105</xdr:rowOff>
    </xdr:from>
    <xdr:to>
      <xdr:col>26</xdr:col>
      <xdr:colOff>0</xdr:colOff>
      <xdr:row>7</xdr:row>
      <xdr:rowOff>27214</xdr:rowOff>
    </xdr:to>
    <xdr:sp macro="" textlink="">
      <xdr:nvSpPr>
        <xdr:cNvPr id="17" name="正方形/長方形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SpPr/>
      </xdr:nvSpPr>
      <xdr:spPr>
        <a:xfrm>
          <a:off x="3113314" y="1163248"/>
          <a:ext cx="4706257" cy="641966"/>
        </a:xfrm>
        <a:prstGeom prst="rect">
          <a:avLst/>
        </a:prstGeom>
        <a:ln w="19050">
          <a:solidFill>
            <a:sysClr val="windowText" lastClr="000000"/>
          </a:solidFill>
          <a:prstDash val="sysDash"/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l"/>
          <a:r>
            <a:rPr kumimoji="1" lang="ja-JP" altLang="en-US" sz="1050" b="0">
              <a:solidFill>
                <a:srgbClr val="FF0000"/>
              </a:solidFill>
              <a:latin typeface="BIZ UDPゴシック" panose="020B0400000000000000" pitchFamily="50" charset="-128"/>
              <a:ea typeface="BIZ UDPゴシック" panose="020B0400000000000000" pitchFamily="50" charset="-128"/>
            </a:rPr>
            <a:t>必ずご回答お願いします。</a:t>
          </a:r>
          <a:endParaRPr kumimoji="1" lang="en-US" altLang="ja-JP" sz="1050" b="0">
            <a:solidFill>
              <a:srgbClr val="FF0000"/>
            </a:solidFill>
            <a:latin typeface="BIZ UDPゴシック" panose="020B0400000000000000" pitchFamily="50" charset="-128"/>
            <a:ea typeface="BIZ UDPゴシック" panose="020B0400000000000000" pitchFamily="50" charset="-128"/>
          </a:endParaRPr>
        </a:p>
        <a:p>
          <a:pPr algn="l"/>
          <a:r>
            <a:rPr kumimoji="1" lang="ja-JP" altLang="en-US" sz="1050" b="0">
              <a:solidFill>
                <a:srgbClr val="FF0000"/>
              </a:solidFill>
              <a:latin typeface="BIZ UDPゴシック" panose="020B0400000000000000" pitchFamily="50" charset="-128"/>
              <a:ea typeface="BIZ UDPゴシック" panose="020B0400000000000000" pitchFamily="50" charset="-128"/>
            </a:rPr>
            <a:t>回答結果をもとに、駐車許可証の発行、各県艇置場の台数確保を行います。</a:t>
          </a:r>
          <a:endParaRPr kumimoji="1" lang="en-US" altLang="ja-JP" sz="1050" b="0">
            <a:solidFill>
              <a:srgbClr val="FF0000"/>
            </a:solidFill>
            <a:latin typeface="BIZ UDPゴシック" panose="020B0400000000000000" pitchFamily="50" charset="-128"/>
            <a:ea typeface="BIZ UDPゴシック" panose="020B0400000000000000" pitchFamily="50" charset="-128"/>
          </a:endParaRPr>
        </a:p>
        <a:p>
          <a:pPr algn="l"/>
          <a:r>
            <a:rPr kumimoji="1" lang="ja-JP" altLang="en-US" sz="1050" b="0" u="sng">
              <a:solidFill>
                <a:srgbClr val="00B0F0"/>
              </a:solidFill>
              <a:latin typeface="BIZ UDPゴシック" panose="020B0400000000000000" pitchFamily="50" charset="-128"/>
              <a:ea typeface="BIZ UDPゴシック" panose="020B0400000000000000" pitchFamily="50" charset="-128"/>
            </a:rPr>
            <a:t>色つきのセル</a:t>
          </a:r>
          <a:r>
            <a:rPr kumimoji="1" lang="ja-JP" altLang="en-US" sz="1050" b="0">
              <a:solidFill>
                <a:srgbClr val="FF0000"/>
              </a:solidFill>
              <a:latin typeface="BIZ UDPゴシック" panose="020B0400000000000000" pitchFamily="50" charset="-128"/>
              <a:ea typeface="BIZ UDPゴシック" panose="020B0400000000000000" pitchFamily="50" charset="-128"/>
            </a:rPr>
            <a:t>に記入してください。</a:t>
          </a:r>
          <a:endParaRPr kumimoji="1" lang="en-US" altLang="ja-JP" sz="1050" b="0">
            <a:solidFill>
              <a:srgbClr val="FF0000"/>
            </a:solidFill>
            <a:latin typeface="BIZ UDPゴシック" panose="020B0400000000000000" pitchFamily="50" charset="-128"/>
            <a:ea typeface="BIZ UDPゴシック" panose="020B0400000000000000" pitchFamily="50" charset="-128"/>
          </a:endParaRPr>
        </a:p>
      </xdr:txBody>
    </xdr:sp>
    <xdr:clientData/>
  </xdr:twoCellAnchor>
  <xdr:twoCellAnchor>
    <xdr:from>
      <xdr:col>5</xdr:col>
      <xdr:colOff>87086</xdr:colOff>
      <xdr:row>85</xdr:row>
      <xdr:rowOff>36286</xdr:rowOff>
    </xdr:from>
    <xdr:to>
      <xdr:col>6</xdr:col>
      <xdr:colOff>217714</xdr:colOff>
      <xdr:row>86</xdr:row>
      <xdr:rowOff>172358</xdr:rowOff>
    </xdr:to>
    <xdr:sp macro="" textlink="">
      <xdr:nvSpPr>
        <xdr:cNvPr id="18" name="大かっこ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/>
      </xdr:nvSpPr>
      <xdr:spPr>
        <a:xfrm>
          <a:off x="1429657" y="22206857"/>
          <a:ext cx="439057" cy="390072"/>
        </a:xfrm>
        <a:prstGeom prst="bracketPair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endParaRPr lang="ja-JP" altLang="en-US"/>
        </a:p>
      </xdr:txBody>
    </xdr:sp>
    <xdr:clientData/>
  </xdr:twoCellAnchor>
  <xdr:twoCellAnchor>
    <xdr:from>
      <xdr:col>1</xdr:col>
      <xdr:colOff>0</xdr:colOff>
      <xdr:row>73</xdr:row>
      <xdr:rowOff>38100</xdr:rowOff>
    </xdr:from>
    <xdr:to>
      <xdr:col>4</xdr:col>
      <xdr:colOff>2721</xdr:colOff>
      <xdr:row>77</xdr:row>
      <xdr:rowOff>161925</xdr:rowOff>
    </xdr:to>
    <xdr:grpSp>
      <xdr:nvGrpSpPr>
        <xdr:cNvPr id="63" name="グループ化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GrpSpPr/>
      </xdr:nvGrpSpPr>
      <xdr:grpSpPr>
        <a:xfrm>
          <a:off x="190500" y="19478171"/>
          <a:ext cx="846364" cy="1139825"/>
          <a:chOff x="190500" y="18173700"/>
          <a:chExt cx="904875" cy="1285875"/>
        </a:xfrm>
      </xdr:grpSpPr>
      <xdr:cxnSp macro="">
        <xdr:nvCxnSpPr>
          <xdr:cNvPr id="58" name="直線コネクタ 57">
            <a:extLst>
              <a:ext uri="{FF2B5EF4-FFF2-40B4-BE49-F238E27FC236}">
                <a16:creationId xmlns:a16="http://schemas.microsoft.com/office/drawing/2014/main" id="{00000000-0008-0000-0000-00003A000000}"/>
              </a:ext>
            </a:extLst>
          </xdr:cNvPr>
          <xdr:cNvCxnSpPr/>
        </xdr:nvCxnSpPr>
        <xdr:spPr>
          <a:xfrm flipH="1">
            <a:off x="200025" y="18183225"/>
            <a:ext cx="895350" cy="0"/>
          </a:xfrm>
          <a:prstGeom prst="line">
            <a:avLst/>
          </a:prstGeom>
          <a:ln w="19050"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0" name="直線コネクタ 59">
            <a:extLst>
              <a:ext uri="{FF2B5EF4-FFF2-40B4-BE49-F238E27FC236}">
                <a16:creationId xmlns:a16="http://schemas.microsoft.com/office/drawing/2014/main" id="{00000000-0008-0000-0000-00003C000000}"/>
              </a:ext>
            </a:extLst>
          </xdr:cNvPr>
          <xdr:cNvCxnSpPr/>
        </xdr:nvCxnSpPr>
        <xdr:spPr>
          <a:xfrm flipH="1">
            <a:off x="190500" y="18173700"/>
            <a:ext cx="9525" cy="1285875"/>
          </a:xfrm>
          <a:prstGeom prst="line">
            <a:avLst/>
          </a:prstGeom>
          <a:ln w="19050"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2" name="直線矢印コネクタ 61">
            <a:extLst>
              <a:ext uri="{FF2B5EF4-FFF2-40B4-BE49-F238E27FC236}">
                <a16:creationId xmlns:a16="http://schemas.microsoft.com/office/drawing/2014/main" id="{00000000-0008-0000-0000-00003E000000}"/>
              </a:ext>
            </a:extLst>
          </xdr:cNvPr>
          <xdr:cNvCxnSpPr/>
        </xdr:nvCxnSpPr>
        <xdr:spPr>
          <a:xfrm>
            <a:off x="190500" y="19450050"/>
            <a:ext cx="257175" cy="9525"/>
          </a:xfrm>
          <a:prstGeom prst="straightConnector1">
            <a:avLst/>
          </a:prstGeom>
          <a:ln w="19050">
            <a:solidFill>
              <a:srgbClr val="FF0000"/>
            </a:solidFill>
            <a:tailEnd type="arrow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0</xdr:col>
      <xdr:colOff>192157</xdr:colOff>
      <xdr:row>77</xdr:row>
      <xdr:rowOff>79513</xdr:rowOff>
    </xdr:from>
    <xdr:to>
      <xdr:col>0</xdr:col>
      <xdr:colOff>192157</xdr:colOff>
      <xdr:row>87</xdr:row>
      <xdr:rowOff>120926</xdr:rowOff>
    </xdr:to>
    <xdr:cxnSp macro="">
      <xdr:nvCxnSpPr>
        <xdr:cNvPr id="65" name="直線コネクタ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CxnSpPr/>
      </xdr:nvCxnSpPr>
      <xdr:spPr>
        <a:xfrm>
          <a:off x="192157" y="19679478"/>
          <a:ext cx="0" cy="2665344"/>
        </a:xfrm>
        <a:prstGeom prst="line">
          <a:avLst/>
        </a:prstGeom>
        <a:ln w="1905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0</xdr:colOff>
      <xdr:row>87</xdr:row>
      <xdr:rowOff>114300</xdr:rowOff>
    </xdr:from>
    <xdr:to>
      <xdr:col>1</xdr:col>
      <xdr:colOff>228600</xdr:colOff>
      <xdr:row>87</xdr:row>
      <xdr:rowOff>114300</xdr:rowOff>
    </xdr:to>
    <xdr:cxnSp macro="">
      <xdr:nvCxnSpPr>
        <xdr:cNvPr id="68" name="直線矢印コネクタ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CxnSpPr/>
      </xdr:nvCxnSpPr>
      <xdr:spPr>
        <a:xfrm>
          <a:off x="200025" y="22059900"/>
          <a:ext cx="228600" cy="0"/>
        </a:xfrm>
        <a:prstGeom prst="straightConnector1">
          <a:avLst/>
        </a:prstGeom>
        <a:ln w="19050">
          <a:solidFill>
            <a:srgbClr val="FF00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186765</xdr:colOff>
      <xdr:row>58</xdr:row>
      <xdr:rowOff>116542</xdr:rowOff>
    </xdr:from>
    <xdr:to>
      <xdr:col>2</xdr:col>
      <xdr:colOff>307975</xdr:colOff>
      <xdr:row>61</xdr:row>
      <xdr:rowOff>161925</xdr:rowOff>
    </xdr:to>
    <xdr:grpSp>
      <xdr:nvGrpSpPr>
        <xdr:cNvPr id="79" name="グループ化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GrpSpPr/>
      </xdr:nvGrpSpPr>
      <xdr:grpSpPr>
        <a:xfrm>
          <a:off x="186765" y="15365613"/>
          <a:ext cx="538496" cy="1070455"/>
          <a:chOff x="186247" y="14335125"/>
          <a:chExt cx="566228" cy="990600"/>
        </a:xfrm>
      </xdr:grpSpPr>
      <xdr:cxnSp macro="">
        <xdr:nvCxnSpPr>
          <xdr:cNvPr id="70" name="直線コネクタ 69">
            <a:extLst>
              <a:ext uri="{FF2B5EF4-FFF2-40B4-BE49-F238E27FC236}">
                <a16:creationId xmlns:a16="http://schemas.microsoft.com/office/drawing/2014/main" id="{00000000-0008-0000-0000-000046000000}"/>
              </a:ext>
            </a:extLst>
          </xdr:cNvPr>
          <xdr:cNvCxnSpPr/>
        </xdr:nvCxnSpPr>
        <xdr:spPr>
          <a:xfrm flipH="1">
            <a:off x="186247" y="14335126"/>
            <a:ext cx="566228" cy="2772"/>
          </a:xfrm>
          <a:prstGeom prst="line">
            <a:avLst/>
          </a:prstGeom>
          <a:ln w="19050"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2" name="直線コネクタ 71">
            <a:extLst>
              <a:ext uri="{FF2B5EF4-FFF2-40B4-BE49-F238E27FC236}">
                <a16:creationId xmlns:a16="http://schemas.microsoft.com/office/drawing/2014/main" id="{00000000-0008-0000-0000-000048000000}"/>
              </a:ext>
            </a:extLst>
          </xdr:cNvPr>
          <xdr:cNvCxnSpPr/>
        </xdr:nvCxnSpPr>
        <xdr:spPr>
          <a:xfrm>
            <a:off x="190500" y="14335125"/>
            <a:ext cx="9525" cy="990600"/>
          </a:xfrm>
          <a:prstGeom prst="line">
            <a:avLst/>
          </a:prstGeom>
          <a:ln w="19050"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4" name="直線矢印コネクタ 73">
            <a:extLst>
              <a:ext uri="{FF2B5EF4-FFF2-40B4-BE49-F238E27FC236}">
                <a16:creationId xmlns:a16="http://schemas.microsoft.com/office/drawing/2014/main" id="{00000000-0008-0000-0000-00004A000000}"/>
              </a:ext>
            </a:extLst>
          </xdr:cNvPr>
          <xdr:cNvCxnSpPr/>
        </xdr:nvCxnSpPr>
        <xdr:spPr>
          <a:xfrm>
            <a:off x="200025" y="15325725"/>
            <a:ext cx="228600" cy="0"/>
          </a:xfrm>
          <a:prstGeom prst="straightConnector1">
            <a:avLst/>
          </a:prstGeom>
          <a:ln w="19050">
            <a:solidFill>
              <a:srgbClr val="FF0000"/>
            </a:solidFill>
            <a:tailEnd type="arrow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 editAs="oneCell">
    <xdr:from>
      <xdr:col>1</xdr:col>
      <xdr:colOff>199668</xdr:colOff>
      <xdr:row>99</xdr:row>
      <xdr:rowOff>4891</xdr:rowOff>
    </xdr:from>
    <xdr:to>
      <xdr:col>26</xdr:col>
      <xdr:colOff>56897</xdr:colOff>
      <xdr:row>119</xdr:row>
      <xdr:rowOff>203143</xdr:rowOff>
    </xdr:to>
    <xdr:pic>
      <xdr:nvPicPr>
        <xdr:cNvPr id="27" name="Picture 1" descr="Map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/>
        <a:srcRect t="15993" r="13397" b="3628"/>
        <a:stretch/>
      </xdr:blipFill>
      <xdr:spPr bwMode="auto">
        <a:xfrm>
          <a:off x="390168" y="25849391"/>
          <a:ext cx="7486300" cy="5278252"/>
        </a:xfrm>
        <a:prstGeom prst="rect">
          <a:avLst/>
        </a:prstGeom>
        <a:noFill/>
        <a:ln w="0">
          <a:solidFill>
            <a:srgbClr val="000000"/>
          </a:solidFill>
          <a:headEnd/>
          <a:tailEnd/>
        </a:ln>
      </xdr:spPr>
    </xdr:pic>
    <xdr:clientData/>
  </xdr:twoCellAnchor>
  <xdr:oneCellAnchor>
    <xdr:from>
      <xdr:col>10</xdr:col>
      <xdr:colOff>244424</xdr:colOff>
      <xdr:row>99</xdr:row>
      <xdr:rowOff>87746</xdr:rowOff>
    </xdr:from>
    <xdr:ext cx="1321131" cy="275717"/>
    <xdr:sp macro="" textlink="">
      <xdr:nvSpPr>
        <xdr:cNvPr id="28" name="テキスト ボックス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 txBox="1"/>
      </xdr:nvSpPr>
      <xdr:spPr>
        <a:xfrm>
          <a:off x="3152724" y="25297246"/>
          <a:ext cx="1321131" cy="275717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ctr">
          <a:spAutoFit/>
        </a:bodyPr>
        <a:lstStyle/>
        <a:p>
          <a:r>
            <a:rPr kumimoji="1" lang="ja-JP" altLang="en-US" sz="1100">
              <a:latin typeface="BIZ UDPゴシック" panose="020B0400000000000000" pitchFamily="50" charset="-128"/>
              <a:ea typeface="BIZ UDPゴシック" panose="020B0400000000000000" pitchFamily="50" charset="-128"/>
            </a:rPr>
            <a:t>至　ヨットハーバー</a:t>
          </a:r>
        </a:p>
      </xdr:txBody>
    </xdr:sp>
    <xdr:clientData/>
  </xdr:oneCellAnchor>
  <xdr:twoCellAnchor>
    <xdr:from>
      <xdr:col>3</xdr:col>
      <xdr:colOff>249380</xdr:colOff>
      <xdr:row>103</xdr:row>
      <xdr:rowOff>184398</xdr:rowOff>
    </xdr:from>
    <xdr:to>
      <xdr:col>10</xdr:col>
      <xdr:colOff>133349</xdr:colOff>
      <xdr:row>110</xdr:row>
      <xdr:rowOff>43544</xdr:rowOff>
    </xdr:to>
    <xdr:sp macro="" textlink="">
      <xdr:nvSpPr>
        <xdr:cNvPr id="29" name="吹き出し: 四角形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/>
      </xdr:nvSpPr>
      <xdr:spPr>
        <a:xfrm>
          <a:off x="975094" y="27044898"/>
          <a:ext cx="2042969" cy="1637146"/>
        </a:xfrm>
        <a:prstGeom prst="wedgeRectCallout">
          <a:avLst>
            <a:gd name="adj1" fmla="val 86976"/>
            <a:gd name="adj2" fmla="val 34534"/>
          </a:avLst>
        </a:prstGeom>
        <a:solidFill>
          <a:srgbClr val="FFFF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400">
              <a:solidFill>
                <a:sysClr val="windowText" lastClr="000000"/>
              </a:solidFill>
              <a:latin typeface="BIZ UDPゴシック" panose="020B0400000000000000" pitchFamily="50" charset="-128"/>
              <a:ea typeface="BIZ UDPゴシック" panose="020B0400000000000000" pitchFamily="50" charset="-128"/>
            </a:rPr>
            <a:t>松浦河畔公園駐車場</a:t>
          </a:r>
          <a:endParaRPr kumimoji="1" lang="en-US" altLang="ja-JP" sz="1400">
            <a:solidFill>
              <a:sysClr val="windowText" lastClr="000000"/>
            </a:solidFill>
            <a:latin typeface="BIZ UDPゴシック" panose="020B0400000000000000" pitchFamily="50" charset="-128"/>
            <a:ea typeface="BIZ UDPゴシック" panose="020B0400000000000000" pitchFamily="50" charset="-128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100">
              <a:solidFill>
                <a:sysClr val="windowText" lastClr="000000"/>
              </a:solidFill>
              <a:effectLst/>
              <a:latin typeface="BIZ UDPゴシック" panose="020B0400000000000000" pitchFamily="50" charset="-128"/>
              <a:ea typeface="BIZ UDPゴシック" panose="020B0400000000000000" pitchFamily="50" charset="-128"/>
              <a:cs typeface="+mn-cs"/>
            </a:rPr>
            <a:t>（</a:t>
          </a:r>
          <a:r>
            <a:rPr kumimoji="1" lang="ja-JP" altLang="ja-JP" sz="1100">
              <a:solidFill>
                <a:sysClr val="windowText" lastClr="000000"/>
              </a:solidFill>
              <a:effectLst/>
              <a:latin typeface="BIZ UDPゴシック" panose="020B0400000000000000" pitchFamily="50" charset="-128"/>
              <a:ea typeface="BIZ UDPゴシック" panose="020B0400000000000000" pitchFamily="50" charset="-128"/>
              <a:cs typeface="+mn-cs"/>
            </a:rPr>
            <a:t>唐津市原</a:t>
          </a:r>
          <a:r>
            <a:rPr kumimoji="1" lang="en-US" altLang="ja-JP" sz="1100">
              <a:solidFill>
                <a:sysClr val="windowText" lastClr="000000"/>
              </a:solidFill>
              <a:effectLst/>
              <a:latin typeface="BIZ UDPゴシック" panose="020B0400000000000000" pitchFamily="50" charset="-128"/>
              <a:ea typeface="BIZ UDPゴシック" panose="020B0400000000000000" pitchFamily="50" charset="-128"/>
              <a:cs typeface="+mn-cs"/>
            </a:rPr>
            <a:t>1774</a:t>
          </a:r>
          <a:r>
            <a:rPr kumimoji="1" lang="ja-JP" altLang="ja-JP" sz="1100">
              <a:solidFill>
                <a:sysClr val="windowText" lastClr="000000"/>
              </a:solidFill>
              <a:effectLst/>
              <a:latin typeface="BIZ UDPゴシック" panose="020B0400000000000000" pitchFamily="50" charset="-128"/>
              <a:ea typeface="BIZ UDPゴシック" panose="020B0400000000000000" pitchFamily="50" charset="-128"/>
              <a:cs typeface="+mn-cs"/>
            </a:rPr>
            <a:t>番地</a:t>
          </a:r>
          <a:r>
            <a:rPr kumimoji="1" lang="en-US" altLang="ja-JP" sz="1100">
              <a:solidFill>
                <a:sysClr val="windowText" lastClr="000000"/>
              </a:solidFill>
              <a:effectLst/>
              <a:latin typeface="BIZ UDPゴシック" panose="020B0400000000000000" pitchFamily="50" charset="-128"/>
              <a:ea typeface="BIZ UDPゴシック" panose="020B0400000000000000" pitchFamily="50" charset="-128"/>
              <a:cs typeface="+mn-cs"/>
            </a:rPr>
            <a:t>1</a:t>
          </a:r>
          <a:r>
            <a:rPr kumimoji="1" lang="ja-JP" altLang="en-US" sz="1100">
              <a:solidFill>
                <a:sysClr val="windowText" lastClr="000000"/>
              </a:solidFill>
              <a:effectLst/>
              <a:latin typeface="BIZ UDPゴシック" panose="020B0400000000000000" pitchFamily="50" charset="-128"/>
              <a:ea typeface="BIZ UDPゴシック" panose="020B0400000000000000" pitchFamily="50" charset="-128"/>
              <a:cs typeface="+mn-cs"/>
            </a:rPr>
            <a:t>）</a:t>
          </a:r>
          <a:endParaRPr lang="ja-JP" altLang="ja-JP" sz="1400">
            <a:solidFill>
              <a:sysClr val="windowText" lastClr="000000"/>
            </a:solidFill>
            <a:effectLst/>
            <a:latin typeface="BIZ UDPゴシック" panose="020B0400000000000000" pitchFamily="50" charset="-128"/>
            <a:ea typeface="BIZ UDPゴシック" panose="020B0400000000000000" pitchFamily="50" charset="-128"/>
          </a:endParaRPr>
        </a:p>
        <a:p>
          <a:pPr algn="ctr"/>
          <a:endParaRPr kumimoji="1" lang="en-US" altLang="ja-JP" sz="1100">
            <a:solidFill>
              <a:sysClr val="windowText" lastClr="000000"/>
            </a:solidFill>
            <a:latin typeface="BIZ UDPゴシック" panose="020B0400000000000000" pitchFamily="50" charset="-128"/>
            <a:ea typeface="BIZ UDPゴシック" panose="020B0400000000000000" pitchFamily="50" charset="-128"/>
          </a:endParaRPr>
        </a:p>
        <a:p>
          <a:pPr algn="ctr"/>
          <a:r>
            <a:rPr kumimoji="1" lang="ja-JP" altLang="en-US" sz="1100">
              <a:solidFill>
                <a:sysClr val="windowText" lastClr="000000"/>
              </a:solidFill>
              <a:latin typeface="BIZ UDPゴシック" panose="020B0400000000000000" pitchFamily="50" charset="-128"/>
              <a:ea typeface="BIZ UDPゴシック" panose="020B0400000000000000" pitchFamily="50" charset="-128"/>
            </a:rPr>
            <a:t>搬入出トラック待機所</a:t>
          </a:r>
          <a:endParaRPr kumimoji="1" lang="en-US" altLang="ja-JP" sz="1100">
            <a:solidFill>
              <a:sysClr val="windowText" lastClr="000000"/>
            </a:solidFill>
            <a:latin typeface="BIZ UDPゴシック" panose="020B0400000000000000" pitchFamily="50" charset="-128"/>
            <a:ea typeface="BIZ UDPゴシック" panose="020B0400000000000000" pitchFamily="50" charset="-128"/>
          </a:endParaRPr>
        </a:p>
        <a:p>
          <a:pPr algn="ctr"/>
          <a:r>
            <a:rPr kumimoji="1" lang="ja-JP" altLang="en-US" sz="1100">
              <a:solidFill>
                <a:sysClr val="windowText" lastClr="000000"/>
              </a:solidFill>
              <a:latin typeface="BIZ UDPゴシック" panose="020B0400000000000000" pitchFamily="50" charset="-128"/>
              <a:ea typeface="BIZ UDPゴシック" panose="020B0400000000000000" pitchFamily="50" charset="-128"/>
            </a:rPr>
            <a:t>（ラック・トレーラー留置場所）</a:t>
          </a:r>
          <a:endParaRPr kumimoji="1" lang="en-US" altLang="ja-JP" sz="1100">
            <a:solidFill>
              <a:sysClr val="windowText" lastClr="000000"/>
            </a:solidFill>
            <a:latin typeface="BIZ UDPゴシック" panose="020B0400000000000000" pitchFamily="50" charset="-128"/>
            <a:ea typeface="BIZ UDPゴシック" panose="020B0400000000000000" pitchFamily="50" charset="-128"/>
          </a:endParaRPr>
        </a:p>
        <a:p>
          <a:pPr algn="ctr"/>
          <a:endParaRPr kumimoji="1" lang="en-US" altLang="ja-JP" sz="1100">
            <a:solidFill>
              <a:sysClr val="windowText" lastClr="000000"/>
            </a:solidFill>
            <a:latin typeface="BIZ UDPゴシック" panose="020B0400000000000000" pitchFamily="50" charset="-128"/>
            <a:ea typeface="BIZ UDPゴシック" panose="020B0400000000000000" pitchFamily="50" charset="-128"/>
          </a:endParaRPr>
        </a:p>
      </xdr:txBody>
    </xdr:sp>
    <xdr:clientData/>
  </xdr:twoCellAnchor>
  <xdr:twoCellAnchor>
    <xdr:from>
      <xdr:col>13</xdr:col>
      <xdr:colOff>76057</xdr:colOff>
      <xdr:row>107</xdr:row>
      <xdr:rowOff>3478</xdr:rowOff>
    </xdr:from>
    <xdr:to>
      <xdr:col>14</xdr:col>
      <xdr:colOff>94534</xdr:colOff>
      <xdr:row>110</xdr:row>
      <xdr:rowOff>197381</xdr:rowOff>
    </xdr:to>
    <xdr:sp macro="" textlink="">
      <xdr:nvSpPr>
        <xdr:cNvPr id="30" name="楕円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/>
      </xdr:nvSpPr>
      <xdr:spPr>
        <a:xfrm rot="1466768">
          <a:off x="3886057" y="27879978"/>
          <a:ext cx="326906" cy="955903"/>
        </a:xfrm>
        <a:prstGeom prst="ellipse">
          <a:avLst/>
        </a:prstGeom>
        <a:noFill/>
        <a:ln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oneCellAnchor>
    <xdr:from>
      <xdr:col>17</xdr:col>
      <xdr:colOff>67321</xdr:colOff>
      <xdr:row>114</xdr:row>
      <xdr:rowOff>76500</xdr:rowOff>
    </xdr:from>
    <xdr:ext cx="638893" cy="275717"/>
    <xdr:sp macro="" textlink="">
      <xdr:nvSpPr>
        <xdr:cNvPr id="31" name="テキスト ボックス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 txBox="1"/>
      </xdr:nvSpPr>
      <xdr:spPr>
        <a:xfrm>
          <a:off x="5111035" y="29731000"/>
          <a:ext cx="638893" cy="275717"/>
        </a:xfrm>
        <a:prstGeom prst="rect">
          <a:avLst/>
        </a:prstGeom>
        <a:solidFill>
          <a:srgbClr val="00B05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ctr">
          <a:spAutoFit/>
        </a:bodyPr>
        <a:lstStyle/>
        <a:p>
          <a:r>
            <a:rPr kumimoji="1" lang="ja-JP" altLang="en-US" sz="1100">
              <a:solidFill>
                <a:schemeClr val="bg1"/>
              </a:solidFill>
              <a:latin typeface="BIZ UDPゴシック" panose="020B0400000000000000" pitchFamily="50" charset="-128"/>
              <a:ea typeface="BIZ UDPゴシック" panose="020B0400000000000000" pitchFamily="50" charset="-128"/>
            </a:rPr>
            <a:t>唐津ＩＣ</a:t>
          </a:r>
        </a:p>
      </xdr:txBody>
    </xdr:sp>
    <xdr:clientData/>
  </xdr:oneCellAnchor>
  <xdr:oneCellAnchor>
    <xdr:from>
      <xdr:col>23</xdr:col>
      <xdr:colOff>110340</xdr:colOff>
      <xdr:row>117</xdr:row>
      <xdr:rowOff>61686</xdr:rowOff>
    </xdr:from>
    <xdr:ext cx="701539" cy="275717"/>
    <xdr:sp macro="" textlink="">
      <xdr:nvSpPr>
        <xdr:cNvPr id="32" name="テキスト ボックス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 txBox="1"/>
      </xdr:nvSpPr>
      <xdr:spPr>
        <a:xfrm>
          <a:off x="7004626" y="30478186"/>
          <a:ext cx="701539" cy="275717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ctr">
          <a:spAutoFit/>
        </a:bodyPr>
        <a:lstStyle/>
        <a:p>
          <a:r>
            <a:rPr kumimoji="1" lang="ja-JP" altLang="en-US" sz="1100">
              <a:latin typeface="BIZ UDPゴシック" panose="020B0400000000000000" pitchFamily="50" charset="-128"/>
              <a:ea typeface="BIZ UDPゴシック" panose="020B0400000000000000" pitchFamily="50" charset="-128"/>
            </a:rPr>
            <a:t>至　福岡</a:t>
          </a:r>
        </a:p>
      </xdr:txBody>
    </xdr:sp>
    <xdr:clientData/>
  </xdr:oneCellAnchor>
  <xdr:twoCellAnchor>
    <xdr:from>
      <xdr:col>23</xdr:col>
      <xdr:colOff>123303</xdr:colOff>
      <xdr:row>116</xdr:row>
      <xdr:rowOff>158639</xdr:rowOff>
    </xdr:from>
    <xdr:to>
      <xdr:col>25</xdr:col>
      <xdr:colOff>178721</xdr:colOff>
      <xdr:row>116</xdr:row>
      <xdr:rowOff>234431</xdr:rowOff>
    </xdr:to>
    <xdr:cxnSp macro="">
      <xdr:nvCxnSpPr>
        <xdr:cNvPr id="33" name="直線矢印コネクタ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CxnSpPr/>
      </xdr:nvCxnSpPr>
      <xdr:spPr>
        <a:xfrm flipV="1">
          <a:off x="7017589" y="30321139"/>
          <a:ext cx="672275" cy="75792"/>
        </a:xfrm>
        <a:prstGeom prst="straightConnector1">
          <a:avLst/>
        </a:prstGeom>
        <a:ln w="38100">
          <a:solidFill>
            <a:srgbClr val="00B05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163245</xdr:colOff>
      <xdr:row>115</xdr:row>
      <xdr:rowOff>76035</xdr:rowOff>
    </xdr:from>
    <xdr:to>
      <xdr:col>14</xdr:col>
      <xdr:colOff>249219</xdr:colOff>
      <xdr:row>116</xdr:row>
      <xdr:rowOff>60822</xdr:rowOff>
    </xdr:to>
    <xdr:cxnSp macro="">
      <xdr:nvCxnSpPr>
        <xdr:cNvPr id="37" name="直線矢印コネクタ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CxnSpPr/>
      </xdr:nvCxnSpPr>
      <xdr:spPr>
        <a:xfrm flipH="1" flipV="1">
          <a:off x="3664816" y="29984535"/>
          <a:ext cx="702832" cy="238787"/>
        </a:xfrm>
        <a:prstGeom prst="straightConnector1">
          <a:avLst/>
        </a:prstGeom>
        <a:ln w="2857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109099</xdr:colOff>
      <xdr:row>111</xdr:row>
      <xdr:rowOff>36286</xdr:rowOff>
    </xdr:from>
    <xdr:to>
      <xdr:col>13</xdr:col>
      <xdr:colOff>99786</xdr:colOff>
      <xdr:row>114</xdr:row>
      <xdr:rowOff>246458</xdr:rowOff>
    </xdr:to>
    <xdr:cxnSp macro="">
      <xdr:nvCxnSpPr>
        <xdr:cNvPr id="38" name="直線矢印コネクタ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CxnSpPr/>
      </xdr:nvCxnSpPr>
      <xdr:spPr>
        <a:xfrm flipV="1">
          <a:off x="3610670" y="28928786"/>
          <a:ext cx="299116" cy="972172"/>
        </a:xfrm>
        <a:prstGeom prst="straightConnector1">
          <a:avLst/>
        </a:prstGeom>
        <a:ln w="2857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176782</xdr:colOff>
      <xdr:row>100</xdr:row>
      <xdr:rowOff>131250</xdr:rowOff>
    </xdr:from>
    <xdr:to>
      <xdr:col>16</xdr:col>
      <xdr:colOff>20753</xdr:colOff>
      <xdr:row>102</xdr:row>
      <xdr:rowOff>242085</xdr:rowOff>
    </xdr:to>
    <xdr:cxnSp macro="">
      <xdr:nvCxnSpPr>
        <xdr:cNvPr id="40" name="直線矢印コネクタ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CxnSpPr/>
      </xdr:nvCxnSpPr>
      <xdr:spPr>
        <a:xfrm flipH="1" flipV="1">
          <a:off x="4603639" y="26229750"/>
          <a:ext cx="152400" cy="618835"/>
        </a:xfrm>
        <a:prstGeom prst="straightConnector1">
          <a:avLst/>
        </a:prstGeom>
        <a:ln w="2857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194205</xdr:colOff>
      <xdr:row>104</xdr:row>
      <xdr:rowOff>145143</xdr:rowOff>
    </xdr:from>
    <xdr:to>
      <xdr:col>15</xdr:col>
      <xdr:colOff>281214</xdr:colOff>
      <xdr:row>107</xdr:row>
      <xdr:rowOff>144391</xdr:rowOff>
    </xdr:to>
    <xdr:cxnSp macro="">
      <xdr:nvCxnSpPr>
        <xdr:cNvPr id="44" name="直線矢印コネクタ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CxnSpPr/>
      </xdr:nvCxnSpPr>
      <xdr:spPr>
        <a:xfrm flipV="1">
          <a:off x="4312634" y="27259643"/>
          <a:ext cx="395437" cy="761248"/>
        </a:xfrm>
        <a:prstGeom prst="straightConnector1">
          <a:avLst/>
        </a:prstGeom>
        <a:ln w="2857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188028</xdr:colOff>
      <xdr:row>128</xdr:row>
      <xdr:rowOff>187312</xdr:rowOff>
    </xdr:from>
    <xdr:to>
      <xdr:col>9</xdr:col>
      <xdr:colOff>229924</xdr:colOff>
      <xdr:row>130</xdr:row>
      <xdr:rowOff>168263</xdr:rowOff>
    </xdr:to>
    <xdr:sp macro="" textlink="">
      <xdr:nvSpPr>
        <xdr:cNvPr id="53" name="矢印: 右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SpPr/>
      </xdr:nvSpPr>
      <xdr:spPr>
        <a:xfrm rot="19307738">
          <a:off x="2147457" y="32554169"/>
          <a:ext cx="658753" cy="470808"/>
        </a:xfrm>
        <a:prstGeom prst="rightArrow">
          <a:avLst/>
        </a:prstGeom>
        <a:solidFill>
          <a:srgbClr val="61F2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13</xdr:col>
      <xdr:colOff>226786</xdr:colOff>
      <xdr:row>131</xdr:row>
      <xdr:rowOff>84651</xdr:rowOff>
    </xdr:from>
    <xdr:to>
      <xdr:col>15</xdr:col>
      <xdr:colOff>209682</xdr:colOff>
      <xdr:row>133</xdr:row>
      <xdr:rowOff>208648</xdr:rowOff>
    </xdr:to>
    <xdr:sp macro="" textlink="">
      <xdr:nvSpPr>
        <xdr:cNvPr id="54" name="矢印: 左右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SpPr/>
      </xdr:nvSpPr>
      <xdr:spPr>
        <a:xfrm rot="5400000">
          <a:off x="4020664" y="34073273"/>
          <a:ext cx="631997" cy="599753"/>
        </a:xfrm>
        <a:prstGeom prst="leftRightArrow">
          <a:avLst>
            <a:gd name="adj1" fmla="val 45466"/>
            <a:gd name="adj2" fmla="val 34133"/>
          </a:avLst>
        </a:prstGeom>
        <a:solidFill>
          <a:srgbClr val="61F2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11</xdr:col>
      <xdr:colOff>76980</xdr:colOff>
      <xdr:row>146</xdr:row>
      <xdr:rowOff>208412</xdr:rowOff>
    </xdr:from>
    <xdr:to>
      <xdr:col>15</xdr:col>
      <xdr:colOff>298104</xdr:colOff>
      <xdr:row>148</xdr:row>
      <xdr:rowOff>189361</xdr:rowOff>
    </xdr:to>
    <xdr:sp macro="" textlink="">
      <xdr:nvSpPr>
        <xdr:cNvPr id="55" name="矢印: 右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SpPr/>
      </xdr:nvSpPr>
      <xdr:spPr>
        <a:xfrm rot="19307738">
          <a:off x="3270123" y="36983983"/>
          <a:ext cx="1454838" cy="470807"/>
        </a:xfrm>
        <a:prstGeom prst="rightArrow">
          <a:avLst/>
        </a:prstGeom>
        <a:solidFill>
          <a:srgbClr val="FF4FEA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19</xdr:col>
      <xdr:colOff>280079</xdr:colOff>
      <xdr:row>147</xdr:row>
      <xdr:rowOff>69176</xdr:rowOff>
    </xdr:from>
    <xdr:to>
      <xdr:col>21</xdr:col>
      <xdr:colOff>65766</xdr:colOff>
      <xdr:row>149</xdr:row>
      <xdr:rowOff>199575</xdr:rowOff>
    </xdr:to>
    <xdr:sp macro="" textlink="">
      <xdr:nvSpPr>
        <xdr:cNvPr id="56" name="矢印: 左右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SpPr/>
      </xdr:nvSpPr>
      <xdr:spPr>
        <a:xfrm rot="5400000">
          <a:off x="5831795" y="37198531"/>
          <a:ext cx="620256" cy="402545"/>
        </a:xfrm>
        <a:prstGeom prst="leftRightArrow">
          <a:avLst/>
        </a:prstGeom>
        <a:solidFill>
          <a:srgbClr val="FF4FEA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11</xdr:col>
      <xdr:colOff>142874</xdr:colOff>
      <xdr:row>152</xdr:row>
      <xdr:rowOff>47625</xdr:rowOff>
    </xdr:from>
    <xdr:to>
      <xdr:col>15</xdr:col>
      <xdr:colOff>199571</xdr:colOff>
      <xdr:row>154</xdr:row>
      <xdr:rowOff>28575</xdr:rowOff>
    </xdr:to>
    <xdr:sp macro="" textlink="">
      <xdr:nvSpPr>
        <xdr:cNvPr id="57" name="矢印: 右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SpPr/>
      </xdr:nvSpPr>
      <xdr:spPr>
        <a:xfrm>
          <a:off x="3336017" y="38292768"/>
          <a:ext cx="1290411" cy="470807"/>
        </a:xfrm>
        <a:prstGeom prst="rightArrow">
          <a:avLst/>
        </a:prstGeom>
        <a:solidFill>
          <a:srgbClr val="FF4FEA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266994</xdr:colOff>
      <xdr:row>147</xdr:row>
      <xdr:rowOff>67776</xdr:rowOff>
    </xdr:from>
    <xdr:to>
      <xdr:col>7</xdr:col>
      <xdr:colOff>76494</xdr:colOff>
      <xdr:row>149</xdr:row>
      <xdr:rowOff>197226</xdr:rowOff>
    </xdr:to>
    <xdr:sp macro="" textlink="">
      <xdr:nvSpPr>
        <xdr:cNvPr id="59" name="矢印: 右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SpPr/>
      </xdr:nvSpPr>
      <xdr:spPr>
        <a:xfrm rot="5400000">
          <a:off x="1711701" y="37090622"/>
          <a:ext cx="631474" cy="580464"/>
        </a:xfrm>
        <a:prstGeom prst="rightArrow">
          <a:avLst/>
        </a:prstGeom>
        <a:solidFill>
          <a:srgbClr val="FF4FEA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7</xdr:col>
      <xdr:colOff>142529</xdr:colOff>
      <xdr:row>134</xdr:row>
      <xdr:rowOff>180131</xdr:rowOff>
    </xdr:from>
    <xdr:to>
      <xdr:col>9</xdr:col>
      <xdr:colOff>151947</xdr:colOff>
      <xdr:row>136</xdr:row>
      <xdr:rowOff>151022</xdr:rowOff>
    </xdr:to>
    <xdr:sp macro="" textlink="">
      <xdr:nvSpPr>
        <xdr:cNvPr id="61" name="矢印: 右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SpPr/>
      </xdr:nvSpPr>
      <xdr:spPr>
        <a:xfrm rot="2298220">
          <a:off x="2101958" y="34016560"/>
          <a:ext cx="626275" cy="460748"/>
        </a:xfrm>
        <a:prstGeom prst="rightArrow">
          <a:avLst/>
        </a:prstGeom>
        <a:solidFill>
          <a:srgbClr val="61F2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18</xdr:col>
      <xdr:colOff>4413</xdr:colOff>
      <xdr:row>131</xdr:row>
      <xdr:rowOff>152402</xdr:rowOff>
    </xdr:from>
    <xdr:to>
      <xdr:col>19</xdr:col>
      <xdr:colOff>277411</xdr:colOff>
      <xdr:row>131</xdr:row>
      <xdr:rowOff>133352</xdr:rowOff>
    </xdr:to>
    <xdr:sp macro="" textlink="">
      <xdr:nvSpPr>
        <xdr:cNvPr id="64" name="矢印: 右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SpPr/>
      </xdr:nvSpPr>
      <xdr:spPr>
        <a:xfrm>
          <a:off x="5551773" y="13586462"/>
          <a:ext cx="593038" cy="407670"/>
        </a:xfrm>
        <a:prstGeom prst="rightArrow">
          <a:avLst/>
        </a:prstGeom>
        <a:solidFill>
          <a:srgbClr val="61F2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65769</xdr:colOff>
      <xdr:row>163</xdr:row>
      <xdr:rowOff>80282</xdr:rowOff>
    </xdr:from>
    <xdr:to>
      <xdr:col>6</xdr:col>
      <xdr:colOff>269978</xdr:colOff>
      <xdr:row>165</xdr:row>
      <xdr:rowOff>91544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8340" y="41019639"/>
          <a:ext cx="512638" cy="51926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21</xdr:col>
      <xdr:colOff>89727</xdr:colOff>
      <xdr:row>163</xdr:row>
      <xdr:rowOff>116232</xdr:rowOff>
    </xdr:from>
    <xdr:to>
      <xdr:col>22</xdr:col>
      <xdr:colOff>281756</xdr:colOff>
      <xdr:row>165</xdr:row>
      <xdr:rowOff>110597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84510" y="41479580"/>
          <a:ext cx="501246" cy="50946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12</xdr:col>
      <xdr:colOff>269051</xdr:colOff>
      <xdr:row>163</xdr:row>
      <xdr:rowOff>44077</xdr:rowOff>
    </xdr:from>
    <xdr:to>
      <xdr:col>14</xdr:col>
      <xdr:colOff>254788</xdr:colOff>
      <xdr:row>165</xdr:row>
      <xdr:rowOff>182844</xdr:rowOff>
    </xdr:to>
    <xdr:grpSp>
      <xdr:nvGrpSpPr>
        <xdr:cNvPr id="13" name="グループ化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GrpSpPr/>
      </xdr:nvGrpSpPr>
      <xdr:grpSpPr>
        <a:xfrm>
          <a:off x="3770622" y="42462077"/>
          <a:ext cx="602595" cy="646767"/>
          <a:chOff x="3526877" y="41719403"/>
          <a:chExt cx="603383" cy="639274"/>
        </a:xfrm>
      </xdr:grpSpPr>
      <xdr:pic>
        <xdr:nvPicPr>
          <xdr:cNvPr id="19" name="図 18">
            <a:extLst>
              <a:ext uri="{FF2B5EF4-FFF2-40B4-BE49-F238E27FC236}">
                <a16:creationId xmlns:a16="http://schemas.microsoft.com/office/drawing/2014/main" id="{00000000-0008-0000-0000-00001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flipV="1">
            <a:off x="3526877" y="41719403"/>
            <a:ext cx="603383" cy="639274"/>
          </a:xfrm>
          <a:prstGeom prst="rect">
            <a:avLst/>
          </a:prstGeom>
        </xdr:spPr>
      </xdr:pic>
      <xdr:sp macro="" textlink="">
        <xdr:nvSpPr>
          <xdr:cNvPr id="2" name="正方形/長方形 1">
            <a:extLst>
              <a:ext uri="{FF2B5EF4-FFF2-40B4-BE49-F238E27FC236}">
                <a16:creationId xmlns:a16="http://schemas.microsoft.com/office/drawing/2014/main" id="{00000000-0008-0000-0000-000002000000}"/>
              </a:ext>
            </a:extLst>
          </xdr:cNvPr>
          <xdr:cNvSpPr/>
        </xdr:nvSpPr>
        <xdr:spPr>
          <a:xfrm>
            <a:off x="3551583" y="41750974"/>
            <a:ext cx="554382" cy="589722"/>
          </a:xfrm>
          <a:prstGeom prst="rect">
            <a:avLst/>
          </a:prstGeom>
          <a:noFill/>
          <a:ln w="952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</xdr:grpSp>
    <xdr:clientData/>
  </xdr:twoCellAnchor>
  <xdr:twoCellAnchor>
    <xdr:from>
      <xdr:col>0</xdr:col>
      <xdr:colOff>186531</xdr:colOff>
      <xdr:row>40</xdr:row>
      <xdr:rowOff>1</xdr:rowOff>
    </xdr:from>
    <xdr:to>
      <xdr:col>4</xdr:col>
      <xdr:colOff>6626</xdr:colOff>
      <xdr:row>40</xdr:row>
      <xdr:rowOff>7938</xdr:rowOff>
    </xdr:to>
    <xdr:cxnSp macro="">
      <xdr:nvCxnSpPr>
        <xdr:cNvPr id="9" name="直線コネクタ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CxnSpPr/>
      </xdr:nvCxnSpPr>
      <xdr:spPr>
        <a:xfrm flipV="1">
          <a:off x="186531" y="9727407"/>
          <a:ext cx="859908" cy="7937"/>
        </a:xfrm>
        <a:prstGeom prst="line">
          <a:avLst/>
        </a:prstGeom>
        <a:ln w="1905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5521</xdr:colOff>
      <xdr:row>40</xdr:row>
      <xdr:rowOff>17670</xdr:rowOff>
    </xdr:from>
    <xdr:to>
      <xdr:col>1</xdr:col>
      <xdr:colOff>5521</xdr:colOff>
      <xdr:row>45</xdr:row>
      <xdr:rowOff>143566</xdr:rowOff>
    </xdr:to>
    <xdr:cxnSp macro="">
      <xdr:nvCxnSpPr>
        <xdr:cNvPr id="12" name="直線コネクタ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CxnSpPr/>
      </xdr:nvCxnSpPr>
      <xdr:spPr>
        <a:xfrm>
          <a:off x="198782" y="9802192"/>
          <a:ext cx="0" cy="1445591"/>
        </a:xfrm>
        <a:prstGeom prst="line">
          <a:avLst/>
        </a:prstGeom>
        <a:ln w="1905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7938</xdr:colOff>
      <xdr:row>45</xdr:row>
      <xdr:rowOff>132522</xdr:rowOff>
    </xdr:from>
    <xdr:to>
      <xdr:col>1</xdr:col>
      <xdr:colOff>218661</xdr:colOff>
      <xdr:row>45</xdr:row>
      <xdr:rowOff>134937</xdr:rowOff>
    </xdr:to>
    <xdr:cxnSp macro="">
      <xdr:nvCxnSpPr>
        <xdr:cNvPr id="16" name="直線矢印コネクタ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CxnSpPr/>
      </xdr:nvCxnSpPr>
      <xdr:spPr>
        <a:xfrm flipV="1">
          <a:off x="198438" y="11169616"/>
          <a:ext cx="210723" cy="2415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144403</xdr:colOff>
      <xdr:row>115</xdr:row>
      <xdr:rowOff>71100</xdr:rowOff>
    </xdr:from>
    <xdr:to>
      <xdr:col>17</xdr:col>
      <xdr:colOff>194572</xdr:colOff>
      <xdr:row>117</xdr:row>
      <xdr:rowOff>245542</xdr:rowOff>
    </xdr:to>
    <xdr:sp macro="" textlink="">
      <xdr:nvSpPr>
        <xdr:cNvPr id="47" name="楕円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/>
      </xdr:nvSpPr>
      <xdr:spPr>
        <a:xfrm rot="1466768">
          <a:off x="4571260" y="29979600"/>
          <a:ext cx="667026" cy="682442"/>
        </a:xfrm>
        <a:prstGeom prst="ellipse">
          <a:avLst/>
        </a:prstGeom>
        <a:noFill/>
        <a:ln>
          <a:solidFill>
            <a:srgbClr val="00B05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14</xdr:col>
      <xdr:colOff>213444</xdr:colOff>
      <xdr:row>106</xdr:row>
      <xdr:rowOff>84354</xdr:rowOff>
    </xdr:from>
    <xdr:to>
      <xdr:col>16</xdr:col>
      <xdr:colOff>70233</xdr:colOff>
      <xdr:row>111</xdr:row>
      <xdr:rowOff>69264</xdr:rowOff>
    </xdr:to>
    <xdr:sp macro="" textlink="">
      <xdr:nvSpPr>
        <xdr:cNvPr id="10" name="正方形/長方形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/>
      </xdr:nvSpPr>
      <xdr:spPr>
        <a:xfrm rot="1507494">
          <a:off x="4331873" y="27706854"/>
          <a:ext cx="473646" cy="1254910"/>
        </a:xfrm>
        <a:prstGeom prst="rect">
          <a:avLst/>
        </a:prstGeom>
        <a:noFill/>
        <a:ln>
          <a:solidFill>
            <a:srgbClr val="00B05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oneCellAnchor>
    <xdr:from>
      <xdr:col>16</xdr:col>
      <xdr:colOff>167107</xdr:colOff>
      <xdr:row>108</xdr:row>
      <xdr:rowOff>121857</xdr:rowOff>
    </xdr:from>
    <xdr:ext cx="1364028" cy="275717"/>
    <xdr:sp macro="" textlink="">
      <xdr:nvSpPr>
        <xdr:cNvPr id="49" name="テキスト ボックス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SpPr txBox="1"/>
      </xdr:nvSpPr>
      <xdr:spPr>
        <a:xfrm>
          <a:off x="4902393" y="28252357"/>
          <a:ext cx="1364028" cy="275717"/>
        </a:xfrm>
        <a:prstGeom prst="rect">
          <a:avLst/>
        </a:prstGeom>
        <a:solidFill>
          <a:srgbClr val="00B05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ctr">
          <a:spAutoFit/>
        </a:bodyPr>
        <a:lstStyle/>
        <a:p>
          <a:r>
            <a:rPr kumimoji="1" lang="ja-JP" altLang="en-US" sz="1100">
              <a:solidFill>
                <a:schemeClr val="bg1"/>
              </a:solidFill>
              <a:latin typeface="BIZ UDPゴシック" panose="020B0400000000000000" pitchFamily="50" charset="-128"/>
              <a:ea typeface="BIZ UDPゴシック" panose="020B0400000000000000" pitchFamily="50" charset="-128"/>
            </a:rPr>
            <a:t>ボートレースからつ</a:t>
          </a:r>
        </a:p>
      </xdr:txBody>
    </xdr:sp>
    <xdr:clientData/>
  </xdr:oneCellAnchor>
  <xdr:twoCellAnchor>
    <xdr:from>
      <xdr:col>19</xdr:col>
      <xdr:colOff>97317</xdr:colOff>
      <xdr:row>130</xdr:row>
      <xdr:rowOff>54429</xdr:rowOff>
    </xdr:from>
    <xdr:to>
      <xdr:col>20</xdr:col>
      <xdr:colOff>299358</xdr:colOff>
      <xdr:row>133</xdr:row>
      <xdr:rowOff>213620</xdr:rowOff>
    </xdr:to>
    <xdr:sp macro="" textlink="">
      <xdr:nvSpPr>
        <xdr:cNvPr id="51" name="矢印: 右 52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SpPr/>
      </xdr:nvSpPr>
      <xdr:spPr>
        <a:xfrm>
          <a:off x="5757888" y="32911143"/>
          <a:ext cx="510470" cy="893977"/>
        </a:xfrm>
        <a:prstGeom prst="rightArrow">
          <a:avLst/>
        </a:prstGeom>
        <a:solidFill>
          <a:srgbClr val="61F2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9525</xdr:colOff>
      <xdr:row>23</xdr:row>
      <xdr:rowOff>0</xdr:rowOff>
    </xdr:from>
    <xdr:to>
      <xdr:col>10</xdr:col>
      <xdr:colOff>0</xdr:colOff>
      <xdr:row>24</xdr:row>
      <xdr:rowOff>0</xdr:rowOff>
    </xdr:to>
    <xdr:cxnSp macro="">
      <xdr:nvCxnSpPr>
        <xdr:cNvPr id="2" name="直線コネクタ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CxnSpPr/>
      </xdr:nvCxnSpPr>
      <xdr:spPr>
        <a:xfrm>
          <a:off x="428625" y="6369050"/>
          <a:ext cx="2479675" cy="25400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68943</xdr:colOff>
      <xdr:row>75</xdr:row>
      <xdr:rowOff>63499</xdr:rowOff>
    </xdr:from>
    <xdr:to>
      <xdr:col>6</xdr:col>
      <xdr:colOff>244929</xdr:colOff>
      <xdr:row>76</xdr:row>
      <xdr:rowOff>217714</xdr:rowOff>
    </xdr:to>
    <xdr:sp macro="" textlink="">
      <xdr:nvSpPr>
        <xdr:cNvPr id="3" name="大かっこ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/>
      </xdr:nvSpPr>
      <xdr:spPr>
        <a:xfrm>
          <a:off x="1421493" y="20021549"/>
          <a:ext cx="487136" cy="408215"/>
        </a:xfrm>
        <a:prstGeom prst="bracketPair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endParaRPr lang="ja-JP" altLang="en-US"/>
        </a:p>
      </xdr:txBody>
    </xdr:sp>
    <xdr:clientData/>
  </xdr:twoCellAnchor>
  <xdr:twoCellAnchor>
    <xdr:from>
      <xdr:col>10</xdr:col>
      <xdr:colOff>228600</xdr:colOff>
      <xdr:row>5</xdr:row>
      <xdr:rowOff>2105</xdr:rowOff>
    </xdr:from>
    <xdr:to>
      <xdr:col>26</xdr:col>
      <xdr:colOff>0</xdr:colOff>
      <xdr:row>7</xdr:row>
      <xdr:rowOff>27214</xdr:rowOff>
    </xdr:to>
    <xdr:sp macro="" textlink="">
      <xdr:nvSpPr>
        <xdr:cNvPr id="4" name="正方形/長方形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/>
      </xdr:nvSpPr>
      <xdr:spPr>
        <a:xfrm>
          <a:off x="3136900" y="1380055"/>
          <a:ext cx="4749800" cy="710909"/>
        </a:xfrm>
        <a:prstGeom prst="rect">
          <a:avLst/>
        </a:prstGeom>
        <a:ln w="19050">
          <a:solidFill>
            <a:sysClr val="windowText" lastClr="000000"/>
          </a:solidFill>
          <a:prstDash val="sysDash"/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l"/>
          <a:r>
            <a:rPr kumimoji="1" lang="ja-JP" altLang="en-US" sz="1050" b="0">
              <a:solidFill>
                <a:srgbClr val="FF0000"/>
              </a:solidFill>
              <a:latin typeface="BIZ UDPゴシック" panose="020B0400000000000000" pitchFamily="50" charset="-128"/>
              <a:ea typeface="BIZ UDPゴシック" panose="020B0400000000000000" pitchFamily="50" charset="-128"/>
            </a:rPr>
            <a:t>必ずご回答お願いします。</a:t>
          </a:r>
          <a:endParaRPr kumimoji="1" lang="en-US" altLang="ja-JP" sz="1050" b="0">
            <a:solidFill>
              <a:srgbClr val="FF0000"/>
            </a:solidFill>
            <a:latin typeface="BIZ UDPゴシック" panose="020B0400000000000000" pitchFamily="50" charset="-128"/>
            <a:ea typeface="BIZ UDPゴシック" panose="020B0400000000000000" pitchFamily="50" charset="-128"/>
          </a:endParaRPr>
        </a:p>
        <a:p>
          <a:pPr algn="l"/>
          <a:r>
            <a:rPr kumimoji="1" lang="ja-JP" altLang="en-US" sz="1050" b="0">
              <a:solidFill>
                <a:srgbClr val="FF0000"/>
              </a:solidFill>
              <a:latin typeface="BIZ UDPゴシック" panose="020B0400000000000000" pitchFamily="50" charset="-128"/>
              <a:ea typeface="BIZ UDPゴシック" panose="020B0400000000000000" pitchFamily="50" charset="-128"/>
            </a:rPr>
            <a:t>回答結果をもとに、駐車許可証の発行、各県艇置場の台数確保を行います。</a:t>
          </a:r>
          <a:endParaRPr kumimoji="1" lang="en-US" altLang="ja-JP" sz="1050" b="0">
            <a:solidFill>
              <a:srgbClr val="FF0000"/>
            </a:solidFill>
            <a:latin typeface="BIZ UDPゴシック" panose="020B0400000000000000" pitchFamily="50" charset="-128"/>
            <a:ea typeface="BIZ UDPゴシック" panose="020B0400000000000000" pitchFamily="50" charset="-128"/>
          </a:endParaRPr>
        </a:p>
        <a:p>
          <a:pPr algn="l"/>
          <a:r>
            <a:rPr kumimoji="1" lang="ja-JP" altLang="en-US" sz="1050" b="0" u="sng">
              <a:solidFill>
                <a:srgbClr val="00B0F0"/>
              </a:solidFill>
              <a:latin typeface="BIZ UDPゴシック" panose="020B0400000000000000" pitchFamily="50" charset="-128"/>
              <a:ea typeface="BIZ UDPゴシック" panose="020B0400000000000000" pitchFamily="50" charset="-128"/>
            </a:rPr>
            <a:t>色つきのセル</a:t>
          </a:r>
          <a:r>
            <a:rPr kumimoji="1" lang="ja-JP" altLang="en-US" sz="1050" b="0">
              <a:solidFill>
                <a:srgbClr val="FF0000"/>
              </a:solidFill>
              <a:latin typeface="BIZ UDPゴシック" panose="020B0400000000000000" pitchFamily="50" charset="-128"/>
              <a:ea typeface="BIZ UDPゴシック" panose="020B0400000000000000" pitchFamily="50" charset="-128"/>
            </a:rPr>
            <a:t>に記入してください。</a:t>
          </a:r>
          <a:endParaRPr kumimoji="1" lang="en-US" altLang="ja-JP" sz="1050" b="0">
            <a:solidFill>
              <a:srgbClr val="FF0000"/>
            </a:solidFill>
            <a:latin typeface="BIZ UDPゴシック" panose="020B0400000000000000" pitchFamily="50" charset="-128"/>
            <a:ea typeface="BIZ UDPゴシック" panose="020B0400000000000000" pitchFamily="50" charset="-128"/>
          </a:endParaRPr>
        </a:p>
      </xdr:txBody>
    </xdr:sp>
    <xdr:clientData/>
  </xdr:twoCellAnchor>
  <xdr:twoCellAnchor>
    <xdr:from>
      <xdr:col>5</xdr:col>
      <xdr:colOff>87086</xdr:colOff>
      <xdr:row>85</xdr:row>
      <xdr:rowOff>36286</xdr:rowOff>
    </xdr:from>
    <xdr:to>
      <xdr:col>6</xdr:col>
      <xdr:colOff>217714</xdr:colOff>
      <xdr:row>86</xdr:row>
      <xdr:rowOff>172358</xdr:rowOff>
    </xdr:to>
    <xdr:sp macro="" textlink="">
      <xdr:nvSpPr>
        <xdr:cNvPr id="5" name="大かっこ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/>
      </xdr:nvSpPr>
      <xdr:spPr>
        <a:xfrm>
          <a:off x="1439636" y="22534336"/>
          <a:ext cx="441778" cy="390072"/>
        </a:xfrm>
        <a:prstGeom prst="bracketPair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endParaRPr lang="ja-JP" altLang="en-US"/>
        </a:p>
      </xdr:txBody>
    </xdr:sp>
    <xdr:clientData/>
  </xdr:twoCellAnchor>
  <xdr:twoCellAnchor>
    <xdr:from>
      <xdr:col>1</xdr:col>
      <xdr:colOff>0</xdr:colOff>
      <xdr:row>73</xdr:row>
      <xdr:rowOff>38100</xdr:rowOff>
    </xdr:from>
    <xdr:to>
      <xdr:col>4</xdr:col>
      <xdr:colOff>2721</xdr:colOff>
      <xdr:row>77</xdr:row>
      <xdr:rowOff>161925</xdr:rowOff>
    </xdr:to>
    <xdr:grpSp>
      <xdr:nvGrpSpPr>
        <xdr:cNvPr id="6" name="グループ化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GrpSpPr/>
      </xdr:nvGrpSpPr>
      <xdr:grpSpPr>
        <a:xfrm>
          <a:off x="190500" y="19478171"/>
          <a:ext cx="846364" cy="1139825"/>
          <a:chOff x="190500" y="18173700"/>
          <a:chExt cx="904875" cy="1285875"/>
        </a:xfrm>
      </xdr:grpSpPr>
      <xdr:cxnSp macro="">
        <xdr:nvCxnSpPr>
          <xdr:cNvPr id="7" name="直線コネクタ 6">
            <a:extLst>
              <a:ext uri="{FF2B5EF4-FFF2-40B4-BE49-F238E27FC236}">
                <a16:creationId xmlns:a16="http://schemas.microsoft.com/office/drawing/2014/main" id="{00000000-0008-0000-0100-000007000000}"/>
              </a:ext>
            </a:extLst>
          </xdr:cNvPr>
          <xdr:cNvCxnSpPr/>
        </xdr:nvCxnSpPr>
        <xdr:spPr>
          <a:xfrm flipH="1">
            <a:off x="200025" y="18183225"/>
            <a:ext cx="895350" cy="0"/>
          </a:xfrm>
          <a:prstGeom prst="line">
            <a:avLst/>
          </a:prstGeom>
          <a:ln w="19050"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" name="直線コネクタ 7">
            <a:extLst>
              <a:ext uri="{FF2B5EF4-FFF2-40B4-BE49-F238E27FC236}">
                <a16:creationId xmlns:a16="http://schemas.microsoft.com/office/drawing/2014/main" id="{00000000-0008-0000-0100-000008000000}"/>
              </a:ext>
            </a:extLst>
          </xdr:cNvPr>
          <xdr:cNvCxnSpPr/>
        </xdr:nvCxnSpPr>
        <xdr:spPr>
          <a:xfrm flipH="1">
            <a:off x="190500" y="18173700"/>
            <a:ext cx="9525" cy="1285875"/>
          </a:xfrm>
          <a:prstGeom prst="line">
            <a:avLst/>
          </a:prstGeom>
          <a:ln w="19050"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9" name="直線矢印コネクタ 8">
            <a:extLst>
              <a:ext uri="{FF2B5EF4-FFF2-40B4-BE49-F238E27FC236}">
                <a16:creationId xmlns:a16="http://schemas.microsoft.com/office/drawing/2014/main" id="{00000000-0008-0000-0100-000009000000}"/>
              </a:ext>
            </a:extLst>
          </xdr:cNvPr>
          <xdr:cNvCxnSpPr/>
        </xdr:nvCxnSpPr>
        <xdr:spPr>
          <a:xfrm>
            <a:off x="190500" y="19450050"/>
            <a:ext cx="257175" cy="9525"/>
          </a:xfrm>
          <a:prstGeom prst="straightConnector1">
            <a:avLst/>
          </a:prstGeom>
          <a:ln w="19050">
            <a:solidFill>
              <a:srgbClr val="FF0000"/>
            </a:solidFill>
            <a:tailEnd type="arrow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0</xdr:col>
      <xdr:colOff>192157</xdr:colOff>
      <xdr:row>77</xdr:row>
      <xdr:rowOff>79513</xdr:rowOff>
    </xdr:from>
    <xdr:to>
      <xdr:col>0</xdr:col>
      <xdr:colOff>192157</xdr:colOff>
      <xdr:row>87</xdr:row>
      <xdr:rowOff>120926</xdr:rowOff>
    </xdr:to>
    <xdr:cxnSp macro="">
      <xdr:nvCxnSpPr>
        <xdr:cNvPr id="10" name="直線コネクタ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CxnSpPr/>
      </xdr:nvCxnSpPr>
      <xdr:spPr>
        <a:xfrm>
          <a:off x="192157" y="20545563"/>
          <a:ext cx="0" cy="2581413"/>
        </a:xfrm>
        <a:prstGeom prst="line">
          <a:avLst/>
        </a:prstGeom>
        <a:ln w="1905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0</xdr:colOff>
      <xdr:row>87</xdr:row>
      <xdr:rowOff>114300</xdr:rowOff>
    </xdr:from>
    <xdr:to>
      <xdr:col>1</xdr:col>
      <xdr:colOff>228600</xdr:colOff>
      <xdr:row>87</xdr:row>
      <xdr:rowOff>114300</xdr:rowOff>
    </xdr:to>
    <xdr:cxnSp macro="">
      <xdr:nvCxnSpPr>
        <xdr:cNvPr id="11" name="直線矢印コネクタ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CxnSpPr/>
      </xdr:nvCxnSpPr>
      <xdr:spPr>
        <a:xfrm>
          <a:off x="190500" y="23120350"/>
          <a:ext cx="228600" cy="0"/>
        </a:xfrm>
        <a:prstGeom prst="straightConnector1">
          <a:avLst/>
        </a:prstGeom>
        <a:ln w="19050">
          <a:solidFill>
            <a:srgbClr val="FF00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186765</xdr:colOff>
      <xdr:row>58</xdr:row>
      <xdr:rowOff>116542</xdr:rowOff>
    </xdr:from>
    <xdr:to>
      <xdr:col>2</xdr:col>
      <xdr:colOff>307975</xdr:colOff>
      <xdr:row>61</xdr:row>
      <xdr:rowOff>161925</xdr:rowOff>
    </xdr:to>
    <xdr:grpSp>
      <xdr:nvGrpSpPr>
        <xdr:cNvPr id="12" name="グループ化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GrpSpPr/>
      </xdr:nvGrpSpPr>
      <xdr:grpSpPr>
        <a:xfrm>
          <a:off x="186765" y="15365613"/>
          <a:ext cx="538496" cy="1070455"/>
          <a:chOff x="186247" y="14335125"/>
          <a:chExt cx="566228" cy="990600"/>
        </a:xfrm>
      </xdr:grpSpPr>
      <xdr:cxnSp macro="">
        <xdr:nvCxnSpPr>
          <xdr:cNvPr id="13" name="直線コネクタ 12">
            <a:extLst>
              <a:ext uri="{FF2B5EF4-FFF2-40B4-BE49-F238E27FC236}">
                <a16:creationId xmlns:a16="http://schemas.microsoft.com/office/drawing/2014/main" id="{00000000-0008-0000-0100-00000D000000}"/>
              </a:ext>
            </a:extLst>
          </xdr:cNvPr>
          <xdr:cNvCxnSpPr/>
        </xdr:nvCxnSpPr>
        <xdr:spPr>
          <a:xfrm flipH="1">
            <a:off x="186247" y="14335126"/>
            <a:ext cx="566228" cy="2772"/>
          </a:xfrm>
          <a:prstGeom prst="line">
            <a:avLst/>
          </a:prstGeom>
          <a:ln w="19050"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4" name="直線コネクタ 13">
            <a:extLst>
              <a:ext uri="{FF2B5EF4-FFF2-40B4-BE49-F238E27FC236}">
                <a16:creationId xmlns:a16="http://schemas.microsoft.com/office/drawing/2014/main" id="{00000000-0008-0000-0100-00000E000000}"/>
              </a:ext>
            </a:extLst>
          </xdr:cNvPr>
          <xdr:cNvCxnSpPr/>
        </xdr:nvCxnSpPr>
        <xdr:spPr>
          <a:xfrm>
            <a:off x="190500" y="14335125"/>
            <a:ext cx="9525" cy="990600"/>
          </a:xfrm>
          <a:prstGeom prst="line">
            <a:avLst/>
          </a:prstGeom>
          <a:ln w="19050"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5" name="直線矢印コネクタ 14">
            <a:extLst>
              <a:ext uri="{FF2B5EF4-FFF2-40B4-BE49-F238E27FC236}">
                <a16:creationId xmlns:a16="http://schemas.microsoft.com/office/drawing/2014/main" id="{00000000-0008-0000-0100-00000F000000}"/>
              </a:ext>
            </a:extLst>
          </xdr:cNvPr>
          <xdr:cNvCxnSpPr/>
        </xdr:nvCxnSpPr>
        <xdr:spPr>
          <a:xfrm>
            <a:off x="200025" y="15325725"/>
            <a:ext cx="228600" cy="0"/>
          </a:xfrm>
          <a:prstGeom prst="straightConnector1">
            <a:avLst/>
          </a:prstGeom>
          <a:ln w="19050">
            <a:solidFill>
              <a:srgbClr val="FF0000"/>
            </a:solidFill>
            <a:tailEnd type="arrow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 editAs="oneCell">
    <xdr:from>
      <xdr:col>1</xdr:col>
      <xdr:colOff>199668</xdr:colOff>
      <xdr:row>99</xdr:row>
      <xdr:rowOff>4891</xdr:rowOff>
    </xdr:from>
    <xdr:to>
      <xdr:col>26</xdr:col>
      <xdr:colOff>56897</xdr:colOff>
      <xdr:row>119</xdr:row>
      <xdr:rowOff>203143</xdr:rowOff>
    </xdr:to>
    <xdr:pic>
      <xdr:nvPicPr>
        <xdr:cNvPr id="16" name="Picture 1" descr="Map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/>
        <a:srcRect t="15993" r="13397" b="3628"/>
        <a:stretch/>
      </xdr:blipFill>
      <xdr:spPr bwMode="auto">
        <a:xfrm>
          <a:off x="390168" y="26179591"/>
          <a:ext cx="7553429" cy="5278252"/>
        </a:xfrm>
        <a:prstGeom prst="rect">
          <a:avLst/>
        </a:prstGeom>
        <a:noFill/>
        <a:ln w="0">
          <a:solidFill>
            <a:srgbClr val="000000"/>
          </a:solidFill>
          <a:headEnd/>
          <a:tailEnd/>
        </a:ln>
      </xdr:spPr>
    </xdr:pic>
    <xdr:clientData/>
  </xdr:twoCellAnchor>
  <xdr:oneCellAnchor>
    <xdr:from>
      <xdr:col>10</xdr:col>
      <xdr:colOff>244424</xdr:colOff>
      <xdr:row>99</xdr:row>
      <xdr:rowOff>87746</xdr:rowOff>
    </xdr:from>
    <xdr:ext cx="1321131" cy="275717"/>
    <xdr:sp macro="" textlink="">
      <xdr:nvSpPr>
        <xdr:cNvPr id="17" name="テキスト ボックス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 txBox="1"/>
      </xdr:nvSpPr>
      <xdr:spPr>
        <a:xfrm>
          <a:off x="3152724" y="26262446"/>
          <a:ext cx="1321131" cy="275717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ctr">
          <a:spAutoFit/>
        </a:bodyPr>
        <a:lstStyle/>
        <a:p>
          <a:r>
            <a:rPr kumimoji="1" lang="ja-JP" altLang="en-US" sz="1100">
              <a:latin typeface="BIZ UDPゴシック" panose="020B0400000000000000" pitchFamily="50" charset="-128"/>
              <a:ea typeface="BIZ UDPゴシック" panose="020B0400000000000000" pitchFamily="50" charset="-128"/>
            </a:rPr>
            <a:t>至　ヨットハーバー</a:t>
          </a:r>
        </a:p>
      </xdr:txBody>
    </xdr:sp>
    <xdr:clientData/>
  </xdr:oneCellAnchor>
  <xdr:twoCellAnchor>
    <xdr:from>
      <xdr:col>3</xdr:col>
      <xdr:colOff>249380</xdr:colOff>
      <xdr:row>103</xdr:row>
      <xdr:rowOff>184398</xdr:rowOff>
    </xdr:from>
    <xdr:to>
      <xdr:col>10</xdr:col>
      <xdr:colOff>133349</xdr:colOff>
      <xdr:row>110</xdr:row>
      <xdr:rowOff>43544</xdr:rowOff>
    </xdr:to>
    <xdr:sp macro="" textlink="">
      <xdr:nvSpPr>
        <xdr:cNvPr id="18" name="吹き出し: 四角形 28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/>
      </xdr:nvSpPr>
      <xdr:spPr>
        <a:xfrm>
          <a:off x="979630" y="27375098"/>
          <a:ext cx="2062019" cy="1637146"/>
        </a:xfrm>
        <a:prstGeom prst="wedgeRectCallout">
          <a:avLst>
            <a:gd name="adj1" fmla="val 86976"/>
            <a:gd name="adj2" fmla="val 34534"/>
          </a:avLst>
        </a:prstGeom>
        <a:solidFill>
          <a:srgbClr val="FFFF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400">
              <a:solidFill>
                <a:sysClr val="windowText" lastClr="000000"/>
              </a:solidFill>
              <a:latin typeface="BIZ UDPゴシック" panose="020B0400000000000000" pitchFamily="50" charset="-128"/>
              <a:ea typeface="BIZ UDPゴシック" panose="020B0400000000000000" pitchFamily="50" charset="-128"/>
            </a:rPr>
            <a:t>松浦河畔公園駐車場</a:t>
          </a:r>
          <a:endParaRPr kumimoji="1" lang="en-US" altLang="ja-JP" sz="1400">
            <a:solidFill>
              <a:sysClr val="windowText" lastClr="000000"/>
            </a:solidFill>
            <a:latin typeface="BIZ UDPゴシック" panose="020B0400000000000000" pitchFamily="50" charset="-128"/>
            <a:ea typeface="BIZ UDPゴシック" panose="020B0400000000000000" pitchFamily="50" charset="-128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ja-JP" altLang="en-US" sz="1100">
              <a:solidFill>
                <a:sysClr val="windowText" lastClr="000000"/>
              </a:solidFill>
              <a:effectLst/>
              <a:latin typeface="BIZ UDPゴシック" panose="020B0400000000000000" pitchFamily="50" charset="-128"/>
              <a:ea typeface="BIZ UDPゴシック" panose="020B0400000000000000" pitchFamily="50" charset="-128"/>
              <a:cs typeface="+mn-cs"/>
            </a:rPr>
            <a:t>（</a:t>
          </a:r>
          <a:r>
            <a:rPr kumimoji="1" lang="ja-JP" altLang="ja-JP" sz="1100">
              <a:solidFill>
                <a:sysClr val="windowText" lastClr="000000"/>
              </a:solidFill>
              <a:effectLst/>
              <a:latin typeface="BIZ UDPゴシック" panose="020B0400000000000000" pitchFamily="50" charset="-128"/>
              <a:ea typeface="BIZ UDPゴシック" panose="020B0400000000000000" pitchFamily="50" charset="-128"/>
              <a:cs typeface="+mn-cs"/>
            </a:rPr>
            <a:t>唐津市原</a:t>
          </a:r>
          <a:r>
            <a:rPr kumimoji="1" lang="en-US" altLang="ja-JP" sz="1100">
              <a:solidFill>
                <a:sysClr val="windowText" lastClr="000000"/>
              </a:solidFill>
              <a:effectLst/>
              <a:latin typeface="BIZ UDPゴシック" panose="020B0400000000000000" pitchFamily="50" charset="-128"/>
              <a:ea typeface="BIZ UDPゴシック" panose="020B0400000000000000" pitchFamily="50" charset="-128"/>
              <a:cs typeface="+mn-cs"/>
            </a:rPr>
            <a:t>1774</a:t>
          </a:r>
          <a:r>
            <a:rPr kumimoji="1" lang="ja-JP" altLang="ja-JP" sz="1100">
              <a:solidFill>
                <a:sysClr val="windowText" lastClr="000000"/>
              </a:solidFill>
              <a:effectLst/>
              <a:latin typeface="BIZ UDPゴシック" panose="020B0400000000000000" pitchFamily="50" charset="-128"/>
              <a:ea typeface="BIZ UDPゴシック" panose="020B0400000000000000" pitchFamily="50" charset="-128"/>
              <a:cs typeface="+mn-cs"/>
            </a:rPr>
            <a:t>番地</a:t>
          </a:r>
          <a:r>
            <a:rPr kumimoji="1" lang="en-US" altLang="ja-JP" sz="1100">
              <a:solidFill>
                <a:sysClr val="windowText" lastClr="000000"/>
              </a:solidFill>
              <a:effectLst/>
              <a:latin typeface="BIZ UDPゴシック" panose="020B0400000000000000" pitchFamily="50" charset="-128"/>
              <a:ea typeface="BIZ UDPゴシック" panose="020B0400000000000000" pitchFamily="50" charset="-128"/>
              <a:cs typeface="+mn-cs"/>
            </a:rPr>
            <a:t>1</a:t>
          </a:r>
          <a:r>
            <a:rPr kumimoji="1" lang="ja-JP" altLang="en-US" sz="1100">
              <a:solidFill>
                <a:sysClr val="windowText" lastClr="000000"/>
              </a:solidFill>
              <a:effectLst/>
              <a:latin typeface="BIZ UDPゴシック" panose="020B0400000000000000" pitchFamily="50" charset="-128"/>
              <a:ea typeface="BIZ UDPゴシック" panose="020B0400000000000000" pitchFamily="50" charset="-128"/>
              <a:cs typeface="+mn-cs"/>
            </a:rPr>
            <a:t>）</a:t>
          </a:r>
          <a:endParaRPr lang="ja-JP" altLang="ja-JP" sz="1400">
            <a:solidFill>
              <a:sysClr val="windowText" lastClr="000000"/>
            </a:solidFill>
            <a:effectLst/>
            <a:latin typeface="BIZ UDPゴシック" panose="020B0400000000000000" pitchFamily="50" charset="-128"/>
            <a:ea typeface="BIZ UDPゴシック" panose="020B0400000000000000" pitchFamily="50" charset="-128"/>
          </a:endParaRPr>
        </a:p>
        <a:p>
          <a:pPr algn="ctr"/>
          <a:endParaRPr kumimoji="1" lang="en-US" altLang="ja-JP" sz="1100">
            <a:solidFill>
              <a:sysClr val="windowText" lastClr="000000"/>
            </a:solidFill>
            <a:latin typeface="BIZ UDPゴシック" panose="020B0400000000000000" pitchFamily="50" charset="-128"/>
            <a:ea typeface="BIZ UDPゴシック" panose="020B0400000000000000" pitchFamily="50" charset="-128"/>
          </a:endParaRPr>
        </a:p>
        <a:p>
          <a:pPr algn="ctr"/>
          <a:r>
            <a:rPr kumimoji="1" lang="ja-JP" altLang="en-US" sz="1100">
              <a:solidFill>
                <a:sysClr val="windowText" lastClr="000000"/>
              </a:solidFill>
              <a:latin typeface="BIZ UDPゴシック" panose="020B0400000000000000" pitchFamily="50" charset="-128"/>
              <a:ea typeface="BIZ UDPゴシック" panose="020B0400000000000000" pitchFamily="50" charset="-128"/>
            </a:rPr>
            <a:t>搬入出トラック待機所</a:t>
          </a:r>
          <a:endParaRPr kumimoji="1" lang="en-US" altLang="ja-JP" sz="1100">
            <a:solidFill>
              <a:sysClr val="windowText" lastClr="000000"/>
            </a:solidFill>
            <a:latin typeface="BIZ UDPゴシック" panose="020B0400000000000000" pitchFamily="50" charset="-128"/>
            <a:ea typeface="BIZ UDPゴシック" panose="020B0400000000000000" pitchFamily="50" charset="-128"/>
          </a:endParaRPr>
        </a:p>
        <a:p>
          <a:pPr algn="ctr"/>
          <a:r>
            <a:rPr kumimoji="1" lang="ja-JP" altLang="en-US" sz="1100">
              <a:solidFill>
                <a:sysClr val="windowText" lastClr="000000"/>
              </a:solidFill>
              <a:latin typeface="BIZ UDPゴシック" panose="020B0400000000000000" pitchFamily="50" charset="-128"/>
              <a:ea typeface="BIZ UDPゴシック" panose="020B0400000000000000" pitchFamily="50" charset="-128"/>
            </a:rPr>
            <a:t>（ラック・トレーラー留置場所）</a:t>
          </a:r>
          <a:endParaRPr kumimoji="1" lang="en-US" altLang="ja-JP" sz="1100">
            <a:solidFill>
              <a:sysClr val="windowText" lastClr="000000"/>
            </a:solidFill>
            <a:latin typeface="BIZ UDPゴシック" panose="020B0400000000000000" pitchFamily="50" charset="-128"/>
            <a:ea typeface="BIZ UDPゴシック" panose="020B0400000000000000" pitchFamily="50" charset="-128"/>
          </a:endParaRPr>
        </a:p>
        <a:p>
          <a:pPr algn="ctr"/>
          <a:endParaRPr kumimoji="1" lang="en-US" altLang="ja-JP" sz="1100">
            <a:solidFill>
              <a:sysClr val="windowText" lastClr="000000"/>
            </a:solidFill>
            <a:latin typeface="BIZ UDPゴシック" panose="020B0400000000000000" pitchFamily="50" charset="-128"/>
            <a:ea typeface="BIZ UDPゴシック" panose="020B0400000000000000" pitchFamily="50" charset="-128"/>
          </a:endParaRPr>
        </a:p>
      </xdr:txBody>
    </xdr:sp>
    <xdr:clientData/>
  </xdr:twoCellAnchor>
  <xdr:twoCellAnchor>
    <xdr:from>
      <xdr:col>13</xdr:col>
      <xdr:colOff>76057</xdr:colOff>
      <xdr:row>107</xdr:row>
      <xdr:rowOff>3478</xdr:rowOff>
    </xdr:from>
    <xdr:to>
      <xdr:col>14</xdr:col>
      <xdr:colOff>94534</xdr:colOff>
      <xdr:row>110</xdr:row>
      <xdr:rowOff>197381</xdr:rowOff>
    </xdr:to>
    <xdr:sp macro="" textlink="">
      <xdr:nvSpPr>
        <xdr:cNvPr id="19" name="楕円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/>
      </xdr:nvSpPr>
      <xdr:spPr>
        <a:xfrm rot="1466768">
          <a:off x="3917807" y="28210178"/>
          <a:ext cx="329627" cy="955903"/>
        </a:xfrm>
        <a:prstGeom prst="ellipse">
          <a:avLst/>
        </a:prstGeom>
        <a:noFill/>
        <a:ln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oneCellAnchor>
    <xdr:from>
      <xdr:col>17</xdr:col>
      <xdr:colOff>67321</xdr:colOff>
      <xdr:row>114</xdr:row>
      <xdr:rowOff>76500</xdr:rowOff>
    </xdr:from>
    <xdr:ext cx="638893" cy="275717"/>
    <xdr:sp macro="" textlink="">
      <xdr:nvSpPr>
        <xdr:cNvPr id="20" name="テキスト ボックス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 txBox="1"/>
      </xdr:nvSpPr>
      <xdr:spPr>
        <a:xfrm>
          <a:off x="5153671" y="30061200"/>
          <a:ext cx="638893" cy="275717"/>
        </a:xfrm>
        <a:prstGeom prst="rect">
          <a:avLst/>
        </a:prstGeom>
        <a:solidFill>
          <a:srgbClr val="00B05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ctr">
          <a:spAutoFit/>
        </a:bodyPr>
        <a:lstStyle/>
        <a:p>
          <a:r>
            <a:rPr kumimoji="1" lang="ja-JP" altLang="en-US" sz="1100">
              <a:solidFill>
                <a:schemeClr val="bg1"/>
              </a:solidFill>
              <a:latin typeface="BIZ UDPゴシック" panose="020B0400000000000000" pitchFamily="50" charset="-128"/>
              <a:ea typeface="BIZ UDPゴシック" panose="020B0400000000000000" pitchFamily="50" charset="-128"/>
            </a:rPr>
            <a:t>唐津ＩＣ</a:t>
          </a:r>
        </a:p>
      </xdr:txBody>
    </xdr:sp>
    <xdr:clientData/>
  </xdr:oneCellAnchor>
  <xdr:oneCellAnchor>
    <xdr:from>
      <xdr:col>23</xdr:col>
      <xdr:colOff>110340</xdr:colOff>
      <xdr:row>117</xdr:row>
      <xdr:rowOff>61686</xdr:rowOff>
    </xdr:from>
    <xdr:ext cx="701539" cy="275717"/>
    <xdr:sp macro="" textlink="">
      <xdr:nvSpPr>
        <xdr:cNvPr id="21" name="テキスト ボックス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 txBox="1"/>
      </xdr:nvSpPr>
      <xdr:spPr>
        <a:xfrm>
          <a:off x="7063590" y="30808386"/>
          <a:ext cx="701539" cy="275717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ctr">
          <a:spAutoFit/>
        </a:bodyPr>
        <a:lstStyle/>
        <a:p>
          <a:r>
            <a:rPr kumimoji="1" lang="ja-JP" altLang="en-US" sz="1100">
              <a:latin typeface="BIZ UDPゴシック" panose="020B0400000000000000" pitchFamily="50" charset="-128"/>
              <a:ea typeface="BIZ UDPゴシック" panose="020B0400000000000000" pitchFamily="50" charset="-128"/>
            </a:rPr>
            <a:t>至　福岡</a:t>
          </a:r>
        </a:p>
      </xdr:txBody>
    </xdr:sp>
    <xdr:clientData/>
  </xdr:oneCellAnchor>
  <xdr:twoCellAnchor>
    <xdr:from>
      <xdr:col>23</xdr:col>
      <xdr:colOff>123303</xdr:colOff>
      <xdr:row>116</xdr:row>
      <xdr:rowOff>158639</xdr:rowOff>
    </xdr:from>
    <xdr:to>
      <xdr:col>25</xdr:col>
      <xdr:colOff>178721</xdr:colOff>
      <xdr:row>116</xdr:row>
      <xdr:rowOff>234431</xdr:rowOff>
    </xdr:to>
    <xdr:cxnSp macro="">
      <xdr:nvCxnSpPr>
        <xdr:cNvPr id="22" name="直線矢印コネクタ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CxnSpPr/>
      </xdr:nvCxnSpPr>
      <xdr:spPr>
        <a:xfrm flipV="1">
          <a:off x="7076553" y="30651339"/>
          <a:ext cx="677718" cy="75792"/>
        </a:xfrm>
        <a:prstGeom prst="straightConnector1">
          <a:avLst/>
        </a:prstGeom>
        <a:ln w="38100">
          <a:solidFill>
            <a:srgbClr val="00B05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163245</xdr:colOff>
      <xdr:row>115</xdr:row>
      <xdr:rowOff>76035</xdr:rowOff>
    </xdr:from>
    <xdr:to>
      <xdr:col>14</xdr:col>
      <xdr:colOff>249219</xdr:colOff>
      <xdr:row>116</xdr:row>
      <xdr:rowOff>60822</xdr:rowOff>
    </xdr:to>
    <xdr:cxnSp macro="">
      <xdr:nvCxnSpPr>
        <xdr:cNvPr id="23" name="直線矢印コネクタ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CxnSpPr/>
      </xdr:nvCxnSpPr>
      <xdr:spPr>
        <a:xfrm flipH="1" flipV="1">
          <a:off x="3693845" y="30314735"/>
          <a:ext cx="708274" cy="238787"/>
        </a:xfrm>
        <a:prstGeom prst="straightConnector1">
          <a:avLst/>
        </a:prstGeom>
        <a:ln w="2857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109099</xdr:colOff>
      <xdr:row>111</xdr:row>
      <xdr:rowOff>36286</xdr:rowOff>
    </xdr:from>
    <xdr:to>
      <xdr:col>13</xdr:col>
      <xdr:colOff>99786</xdr:colOff>
      <xdr:row>114</xdr:row>
      <xdr:rowOff>246458</xdr:rowOff>
    </xdr:to>
    <xdr:cxnSp macro="">
      <xdr:nvCxnSpPr>
        <xdr:cNvPr id="24" name="直線矢印コネクタ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CxnSpPr/>
      </xdr:nvCxnSpPr>
      <xdr:spPr>
        <a:xfrm flipV="1">
          <a:off x="3639699" y="29258986"/>
          <a:ext cx="301837" cy="972172"/>
        </a:xfrm>
        <a:prstGeom prst="straightConnector1">
          <a:avLst/>
        </a:prstGeom>
        <a:ln w="2857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176782</xdr:colOff>
      <xdr:row>100</xdr:row>
      <xdr:rowOff>131250</xdr:rowOff>
    </xdr:from>
    <xdr:to>
      <xdr:col>16</xdr:col>
      <xdr:colOff>20753</xdr:colOff>
      <xdr:row>102</xdr:row>
      <xdr:rowOff>242085</xdr:rowOff>
    </xdr:to>
    <xdr:cxnSp macro="">
      <xdr:nvCxnSpPr>
        <xdr:cNvPr id="25" name="直線矢印コネクタ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CxnSpPr/>
      </xdr:nvCxnSpPr>
      <xdr:spPr>
        <a:xfrm flipH="1" flipV="1">
          <a:off x="4640832" y="26559950"/>
          <a:ext cx="155121" cy="618835"/>
        </a:xfrm>
        <a:prstGeom prst="straightConnector1">
          <a:avLst/>
        </a:prstGeom>
        <a:ln w="2857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194205</xdr:colOff>
      <xdr:row>104</xdr:row>
      <xdr:rowOff>145143</xdr:rowOff>
    </xdr:from>
    <xdr:to>
      <xdr:col>15</xdr:col>
      <xdr:colOff>281214</xdr:colOff>
      <xdr:row>107</xdr:row>
      <xdr:rowOff>144391</xdr:rowOff>
    </xdr:to>
    <xdr:cxnSp macro="">
      <xdr:nvCxnSpPr>
        <xdr:cNvPr id="26" name="直線矢印コネクタ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CxnSpPr/>
      </xdr:nvCxnSpPr>
      <xdr:spPr>
        <a:xfrm flipV="1">
          <a:off x="4347105" y="27589843"/>
          <a:ext cx="398159" cy="761248"/>
        </a:xfrm>
        <a:prstGeom prst="straightConnector1">
          <a:avLst/>
        </a:prstGeom>
        <a:ln w="2857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188028</xdr:colOff>
      <xdr:row>128</xdr:row>
      <xdr:rowOff>187312</xdr:rowOff>
    </xdr:from>
    <xdr:to>
      <xdr:col>9</xdr:col>
      <xdr:colOff>229924</xdr:colOff>
      <xdr:row>130</xdr:row>
      <xdr:rowOff>168263</xdr:rowOff>
    </xdr:to>
    <xdr:sp macro="" textlink="">
      <xdr:nvSpPr>
        <xdr:cNvPr id="27" name="矢印: 右 52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/>
      </xdr:nvSpPr>
      <xdr:spPr>
        <a:xfrm rot="19307738">
          <a:off x="2162878" y="33728012"/>
          <a:ext cx="664196" cy="488951"/>
        </a:xfrm>
        <a:prstGeom prst="rightArrow">
          <a:avLst/>
        </a:prstGeom>
        <a:solidFill>
          <a:srgbClr val="61F2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13</xdr:col>
      <xdr:colOff>226786</xdr:colOff>
      <xdr:row>131</xdr:row>
      <xdr:rowOff>84651</xdr:rowOff>
    </xdr:from>
    <xdr:to>
      <xdr:col>15</xdr:col>
      <xdr:colOff>209682</xdr:colOff>
      <xdr:row>133</xdr:row>
      <xdr:rowOff>208648</xdr:rowOff>
    </xdr:to>
    <xdr:sp macro="" textlink="">
      <xdr:nvSpPr>
        <xdr:cNvPr id="28" name="矢印: 左右 5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/>
      </xdr:nvSpPr>
      <xdr:spPr>
        <a:xfrm rot="5400000">
          <a:off x="4055135" y="34400752"/>
          <a:ext cx="631997" cy="605196"/>
        </a:xfrm>
        <a:prstGeom prst="leftRightArrow">
          <a:avLst>
            <a:gd name="adj1" fmla="val 45466"/>
            <a:gd name="adj2" fmla="val 34133"/>
          </a:avLst>
        </a:prstGeom>
        <a:solidFill>
          <a:srgbClr val="61F2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11</xdr:col>
      <xdr:colOff>76980</xdr:colOff>
      <xdr:row>146</xdr:row>
      <xdr:rowOff>208412</xdr:rowOff>
    </xdr:from>
    <xdr:to>
      <xdr:col>15</xdr:col>
      <xdr:colOff>298104</xdr:colOff>
      <xdr:row>148</xdr:row>
      <xdr:rowOff>189361</xdr:rowOff>
    </xdr:to>
    <xdr:sp macro="" textlink="">
      <xdr:nvSpPr>
        <xdr:cNvPr id="29" name="矢印: 右 54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/>
      </xdr:nvSpPr>
      <xdr:spPr>
        <a:xfrm rot="19307738">
          <a:off x="3296430" y="38321112"/>
          <a:ext cx="1465724" cy="488949"/>
        </a:xfrm>
        <a:prstGeom prst="rightArrow">
          <a:avLst/>
        </a:prstGeom>
        <a:solidFill>
          <a:srgbClr val="FF4FEA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19</xdr:col>
      <xdr:colOff>280079</xdr:colOff>
      <xdr:row>147</xdr:row>
      <xdr:rowOff>69176</xdr:rowOff>
    </xdr:from>
    <xdr:to>
      <xdr:col>21</xdr:col>
      <xdr:colOff>65766</xdr:colOff>
      <xdr:row>149</xdr:row>
      <xdr:rowOff>199575</xdr:rowOff>
    </xdr:to>
    <xdr:sp macro="" textlink="">
      <xdr:nvSpPr>
        <xdr:cNvPr id="30" name="矢印: 左右 55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/>
      </xdr:nvSpPr>
      <xdr:spPr>
        <a:xfrm rot="5400000">
          <a:off x="5873523" y="38551082"/>
          <a:ext cx="638399" cy="407987"/>
        </a:xfrm>
        <a:prstGeom prst="leftRightArrow">
          <a:avLst/>
        </a:prstGeom>
        <a:solidFill>
          <a:srgbClr val="FF4FEA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11</xdr:col>
      <xdr:colOff>142874</xdr:colOff>
      <xdr:row>152</xdr:row>
      <xdr:rowOff>47625</xdr:rowOff>
    </xdr:from>
    <xdr:to>
      <xdr:col>15</xdr:col>
      <xdr:colOff>199571</xdr:colOff>
      <xdr:row>154</xdr:row>
      <xdr:rowOff>28575</xdr:rowOff>
    </xdr:to>
    <xdr:sp macro="" textlink="">
      <xdr:nvSpPr>
        <xdr:cNvPr id="31" name="矢印: 右 56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/>
      </xdr:nvSpPr>
      <xdr:spPr>
        <a:xfrm>
          <a:off x="3362324" y="39684325"/>
          <a:ext cx="1301297" cy="488950"/>
        </a:xfrm>
        <a:prstGeom prst="rightArrow">
          <a:avLst/>
        </a:prstGeom>
        <a:solidFill>
          <a:srgbClr val="FF4FEA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266994</xdr:colOff>
      <xdr:row>147</xdr:row>
      <xdr:rowOff>67776</xdr:rowOff>
    </xdr:from>
    <xdr:to>
      <xdr:col>7</xdr:col>
      <xdr:colOff>76494</xdr:colOff>
      <xdr:row>149</xdr:row>
      <xdr:rowOff>197226</xdr:rowOff>
    </xdr:to>
    <xdr:sp macro="" textlink="">
      <xdr:nvSpPr>
        <xdr:cNvPr id="32" name="矢印: 右 58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/>
      </xdr:nvSpPr>
      <xdr:spPr>
        <a:xfrm rot="5400000">
          <a:off x="1516719" y="38537301"/>
          <a:ext cx="637450" cy="431800"/>
        </a:xfrm>
        <a:prstGeom prst="rightArrow">
          <a:avLst/>
        </a:prstGeom>
        <a:solidFill>
          <a:srgbClr val="FF4FEA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7</xdr:col>
      <xdr:colOff>142529</xdr:colOff>
      <xdr:row>134</xdr:row>
      <xdr:rowOff>180131</xdr:rowOff>
    </xdr:from>
    <xdr:to>
      <xdr:col>9</xdr:col>
      <xdr:colOff>151947</xdr:colOff>
      <xdr:row>136</xdr:row>
      <xdr:rowOff>151022</xdr:rowOff>
    </xdr:to>
    <xdr:sp macro="" textlink="">
      <xdr:nvSpPr>
        <xdr:cNvPr id="33" name="矢印: 右 60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/>
      </xdr:nvSpPr>
      <xdr:spPr>
        <a:xfrm rot="2298220">
          <a:off x="2117379" y="35244831"/>
          <a:ext cx="631718" cy="478891"/>
        </a:xfrm>
        <a:prstGeom prst="rightArrow">
          <a:avLst/>
        </a:prstGeom>
        <a:solidFill>
          <a:srgbClr val="61F2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18</xdr:col>
      <xdr:colOff>4413</xdr:colOff>
      <xdr:row>131</xdr:row>
      <xdr:rowOff>152402</xdr:rowOff>
    </xdr:from>
    <xdr:to>
      <xdr:col>19</xdr:col>
      <xdr:colOff>277411</xdr:colOff>
      <xdr:row>131</xdr:row>
      <xdr:rowOff>133352</xdr:rowOff>
    </xdr:to>
    <xdr:sp macro="" textlink="">
      <xdr:nvSpPr>
        <xdr:cNvPr id="34" name="矢印: 右 6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/>
      </xdr:nvSpPr>
      <xdr:spPr>
        <a:xfrm>
          <a:off x="5401913" y="34455102"/>
          <a:ext cx="584148" cy="0"/>
        </a:xfrm>
        <a:prstGeom prst="rightArrow">
          <a:avLst/>
        </a:prstGeom>
        <a:solidFill>
          <a:srgbClr val="61F2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5</xdr:col>
      <xdr:colOff>65769</xdr:colOff>
      <xdr:row>163</xdr:row>
      <xdr:rowOff>80282</xdr:rowOff>
    </xdr:from>
    <xdr:to>
      <xdr:col>6</xdr:col>
      <xdr:colOff>269978</xdr:colOff>
      <xdr:row>165</xdr:row>
      <xdr:rowOff>91544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8319" y="42510982"/>
          <a:ext cx="515359" cy="51926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21</xdr:col>
      <xdr:colOff>89727</xdr:colOff>
      <xdr:row>163</xdr:row>
      <xdr:rowOff>116232</xdr:rowOff>
    </xdr:from>
    <xdr:to>
      <xdr:col>22</xdr:col>
      <xdr:colOff>281756</xdr:colOff>
      <xdr:row>165</xdr:row>
      <xdr:rowOff>110597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0677" y="42546932"/>
          <a:ext cx="503179" cy="50236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12</xdr:col>
      <xdr:colOff>269051</xdr:colOff>
      <xdr:row>163</xdr:row>
      <xdr:rowOff>44077</xdr:rowOff>
    </xdr:from>
    <xdr:to>
      <xdr:col>14</xdr:col>
      <xdr:colOff>254788</xdr:colOff>
      <xdr:row>165</xdr:row>
      <xdr:rowOff>182844</xdr:rowOff>
    </xdr:to>
    <xdr:grpSp>
      <xdr:nvGrpSpPr>
        <xdr:cNvPr id="37" name="グループ化 36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GrpSpPr/>
      </xdr:nvGrpSpPr>
      <xdr:grpSpPr>
        <a:xfrm>
          <a:off x="3770622" y="42462077"/>
          <a:ext cx="602595" cy="646767"/>
          <a:chOff x="3526877" y="41719403"/>
          <a:chExt cx="603383" cy="639274"/>
        </a:xfrm>
      </xdr:grpSpPr>
      <xdr:pic>
        <xdr:nvPicPr>
          <xdr:cNvPr id="38" name="図 37">
            <a:extLst>
              <a:ext uri="{FF2B5EF4-FFF2-40B4-BE49-F238E27FC236}">
                <a16:creationId xmlns:a16="http://schemas.microsoft.com/office/drawing/2014/main" id="{00000000-0008-0000-0100-00002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flipV="1">
            <a:off x="3526877" y="41719403"/>
            <a:ext cx="603383" cy="639274"/>
          </a:xfrm>
          <a:prstGeom prst="rect">
            <a:avLst/>
          </a:prstGeom>
        </xdr:spPr>
      </xdr:pic>
      <xdr:sp macro="" textlink="">
        <xdr:nvSpPr>
          <xdr:cNvPr id="39" name="正方形/長方形 38">
            <a:extLst>
              <a:ext uri="{FF2B5EF4-FFF2-40B4-BE49-F238E27FC236}">
                <a16:creationId xmlns:a16="http://schemas.microsoft.com/office/drawing/2014/main" id="{00000000-0008-0000-0100-000027000000}"/>
              </a:ext>
            </a:extLst>
          </xdr:cNvPr>
          <xdr:cNvSpPr/>
        </xdr:nvSpPr>
        <xdr:spPr>
          <a:xfrm>
            <a:off x="3551583" y="41750974"/>
            <a:ext cx="554382" cy="589722"/>
          </a:xfrm>
          <a:prstGeom prst="rect">
            <a:avLst/>
          </a:prstGeom>
          <a:noFill/>
          <a:ln w="952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</xdr:grpSp>
    <xdr:clientData/>
  </xdr:twoCellAnchor>
  <xdr:twoCellAnchor>
    <xdr:from>
      <xdr:col>0</xdr:col>
      <xdr:colOff>186531</xdr:colOff>
      <xdr:row>40</xdr:row>
      <xdr:rowOff>1</xdr:rowOff>
    </xdr:from>
    <xdr:to>
      <xdr:col>4</xdr:col>
      <xdr:colOff>6626</xdr:colOff>
      <xdr:row>40</xdr:row>
      <xdr:rowOff>7938</xdr:rowOff>
    </xdr:to>
    <xdr:cxnSp macro="">
      <xdr:nvCxnSpPr>
        <xdr:cNvPr id="40" name="直線コネクタ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CxnSpPr/>
      </xdr:nvCxnSpPr>
      <xdr:spPr>
        <a:xfrm flipV="1">
          <a:off x="186531" y="10687051"/>
          <a:ext cx="861495" cy="7937"/>
        </a:xfrm>
        <a:prstGeom prst="line">
          <a:avLst/>
        </a:prstGeom>
        <a:ln w="1905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5521</xdr:colOff>
      <xdr:row>40</xdr:row>
      <xdr:rowOff>17670</xdr:rowOff>
    </xdr:from>
    <xdr:to>
      <xdr:col>1</xdr:col>
      <xdr:colOff>5521</xdr:colOff>
      <xdr:row>45</xdr:row>
      <xdr:rowOff>143566</xdr:rowOff>
    </xdr:to>
    <xdr:cxnSp macro="">
      <xdr:nvCxnSpPr>
        <xdr:cNvPr id="41" name="直線コネクタ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CxnSpPr/>
      </xdr:nvCxnSpPr>
      <xdr:spPr>
        <a:xfrm>
          <a:off x="196021" y="10704720"/>
          <a:ext cx="0" cy="1395896"/>
        </a:xfrm>
        <a:prstGeom prst="line">
          <a:avLst/>
        </a:prstGeom>
        <a:ln w="1905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7938</xdr:colOff>
      <xdr:row>45</xdr:row>
      <xdr:rowOff>132522</xdr:rowOff>
    </xdr:from>
    <xdr:to>
      <xdr:col>1</xdr:col>
      <xdr:colOff>218661</xdr:colOff>
      <xdr:row>45</xdr:row>
      <xdr:rowOff>134937</xdr:rowOff>
    </xdr:to>
    <xdr:cxnSp macro="">
      <xdr:nvCxnSpPr>
        <xdr:cNvPr id="42" name="直線矢印コネクタ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CxnSpPr/>
      </xdr:nvCxnSpPr>
      <xdr:spPr>
        <a:xfrm flipV="1">
          <a:off x="198438" y="12089572"/>
          <a:ext cx="210723" cy="2415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144403</xdr:colOff>
      <xdr:row>115</xdr:row>
      <xdr:rowOff>71100</xdr:rowOff>
    </xdr:from>
    <xdr:to>
      <xdr:col>17</xdr:col>
      <xdr:colOff>194572</xdr:colOff>
      <xdr:row>117</xdr:row>
      <xdr:rowOff>245542</xdr:rowOff>
    </xdr:to>
    <xdr:sp macro="" textlink="">
      <xdr:nvSpPr>
        <xdr:cNvPr id="43" name="楕円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/>
      </xdr:nvSpPr>
      <xdr:spPr>
        <a:xfrm rot="1466768">
          <a:off x="4608453" y="30309800"/>
          <a:ext cx="672469" cy="682442"/>
        </a:xfrm>
        <a:prstGeom prst="ellipse">
          <a:avLst/>
        </a:prstGeom>
        <a:noFill/>
        <a:ln>
          <a:solidFill>
            <a:srgbClr val="00B05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14</xdr:col>
      <xdr:colOff>213444</xdr:colOff>
      <xdr:row>106</xdr:row>
      <xdr:rowOff>84354</xdr:rowOff>
    </xdr:from>
    <xdr:to>
      <xdr:col>16</xdr:col>
      <xdr:colOff>70233</xdr:colOff>
      <xdr:row>111</xdr:row>
      <xdr:rowOff>69264</xdr:rowOff>
    </xdr:to>
    <xdr:sp macro="" textlink="">
      <xdr:nvSpPr>
        <xdr:cNvPr id="44" name="正方形/長方形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/>
      </xdr:nvSpPr>
      <xdr:spPr>
        <a:xfrm rot="1507494">
          <a:off x="4366344" y="28037054"/>
          <a:ext cx="479089" cy="1254910"/>
        </a:xfrm>
        <a:prstGeom prst="rect">
          <a:avLst/>
        </a:prstGeom>
        <a:noFill/>
        <a:ln>
          <a:solidFill>
            <a:srgbClr val="00B05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oneCellAnchor>
    <xdr:from>
      <xdr:col>16</xdr:col>
      <xdr:colOff>167107</xdr:colOff>
      <xdr:row>108</xdr:row>
      <xdr:rowOff>121857</xdr:rowOff>
    </xdr:from>
    <xdr:ext cx="1364028" cy="275717"/>
    <xdr:sp macro="" textlink="">
      <xdr:nvSpPr>
        <xdr:cNvPr id="45" name="テキスト ボックス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 txBox="1"/>
      </xdr:nvSpPr>
      <xdr:spPr>
        <a:xfrm>
          <a:off x="4942307" y="28582557"/>
          <a:ext cx="1364028" cy="275717"/>
        </a:xfrm>
        <a:prstGeom prst="rect">
          <a:avLst/>
        </a:prstGeom>
        <a:solidFill>
          <a:srgbClr val="00B05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ctr">
          <a:spAutoFit/>
        </a:bodyPr>
        <a:lstStyle/>
        <a:p>
          <a:r>
            <a:rPr kumimoji="1" lang="ja-JP" altLang="en-US" sz="1100">
              <a:solidFill>
                <a:schemeClr val="bg1"/>
              </a:solidFill>
              <a:latin typeface="BIZ UDPゴシック" panose="020B0400000000000000" pitchFamily="50" charset="-128"/>
              <a:ea typeface="BIZ UDPゴシック" panose="020B0400000000000000" pitchFamily="50" charset="-128"/>
            </a:rPr>
            <a:t>ボートレースからつ</a:t>
          </a:r>
        </a:p>
      </xdr:txBody>
    </xdr:sp>
    <xdr:clientData/>
  </xdr:oneCellAnchor>
  <xdr:twoCellAnchor>
    <xdr:from>
      <xdr:col>19</xdr:col>
      <xdr:colOff>97317</xdr:colOff>
      <xdr:row>130</xdr:row>
      <xdr:rowOff>54429</xdr:rowOff>
    </xdr:from>
    <xdr:to>
      <xdr:col>20</xdr:col>
      <xdr:colOff>299358</xdr:colOff>
      <xdr:row>133</xdr:row>
      <xdr:rowOff>213620</xdr:rowOff>
    </xdr:to>
    <xdr:sp macro="" textlink="">
      <xdr:nvSpPr>
        <xdr:cNvPr id="46" name="矢印: 右 52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/>
      </xdr:nvSpPr>
      <xdr:spPr>
        <a:xfrm>
          <a:off x="5805967" y="34103129"/>
          <a:ext cx="513191" cy="921191"/>
        </a:xfrm>
        <a:prstGeom prst="rightArrow">
          <a:avLst/>
        </a:prstGeom>
        <a:solidFill>
          <a:srgbClr val="61F2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mailto:saga2024kyougi@city.karatsu.lg.jp" TargetMode="External"/><Relationship Id="rId1" Type="http://schemas.openxmlformats.org/officeDocument/2006/relationships/hyperlink" Target="mailto:saga2024kyougi@city.karatsu.lg.jp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hyperlink" Target="mailto:saga2024kyougi@city.karatsu.lg.jp" TargetMode="External"/><Relationship Id="rId2" Type="http://schemas.openxmlformats.org/officeDocument/2006/relationships/hyperlink" Target="mailto:saga2024kyougi@city.karatsu.lg.jp" TargetMode="External"/><Relationship Id="rId1" Type="http://schemas.openxmlformats.org/officeDocument/2006/relationships/hyperlink" Target="mailto:saga2024kyougi@city.karatsu.lg.jp" TargetMode="External"/><Relationship Id="rId5" Type="http://schemas.openxmlformats.org/officeDocument/2006/relationships/drawing" Target="../drawings/drawing2.xml"/><Relationship Id="rId4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tabColor theme="3" tint="0.79998168889431442"/>
  </sheetPr>
  <dimension ref="A1:AG272"/>
  <sheetViews>
    <sheetView tabSelected="1" view="pageBreakPreview" zoomScale="70" zoomScaleNormal="90" zoomScaleSheetLayoutView="70" workbookViewId="0">
      <selection activeCell="AJ9" sqref="AJ9"/>
    </sheetView>
  </sheetViews>
  <sheetFormatPr defaultColWidth="8.8984375" defaultRowHeight="13" x14ac:dyDescent="0.2"/>
  <cols>
    <col min="1" max="1" width="3" style="2" customWidth="1"/>
    <col min="2" max="2" width="3.59765625" style="2" customWidth="1"/>
    <col min="3" max="27" width="4.8984375" style="2" customWidth="1"/>
    <col min="28" max="28" width="2.296875" style="2" customWidth="1"/>
    <col min="29" max="29" width="3.296875" style="2" customWidth="1"/>
    <col min="30" max="30" width="5" style="2" customWidth="1"/>
    <col min="31" max="32" width="5" style="2" hidden="1" customWidth="1"/>
    <col min="33" max="33" width="5" style="2" customWidth="1"/>
    <col min="34" max="16384" width="8.8984375" style="3"/>
  </cols>
  <sheetData>
    <row r="1" spans="1:33" ht="20" customHeight="1" x14ac:dyDescent="0.2">
      <c r="A1" s="184" t="s">
        <v>117</v>
      </c>
      <c r="B1" s="184"/>
      <c r="C1" s="184"/>
      <c r="D1" s="184"/>
      <c r="E1" s="184"/>
      <c r="F1" s="184"/>
      <c r="G1" s="184"/>
      <c r="H1" s="184"/>
      <c r="I1" s="184"/>
      <c r="J1" s="184"/>
      <c r="K1" s="184"/>
      <c r="L1" s="184"/>
      <c r="M1" s="184"/>
      <c r="N1" s="184"/>
      <c r="O1" s="184"/>
      <c r="P1" s="184"/>
      <c r="Q1" s="184"/>
      <c r="R1" s="184"/>
      <c r="S1" s="184"/>
      <c r="T1" s="184"/>
      <c r="U1" s="184"/>
      <c r="V1" s="184"/>
      <c r="W1" s="184"/>
      <c r="X1" s="184"/>
      <c r="Y1" s="184"/>
      <c r="Z1" s="184"/>
      <c r="AA1" s="184"/>
      <c r="AB1" s="184"/>
      <c r="AC1" s="51"/>
      <c r="AD1" s="51"/>
      <c r="AE1" s="51"/>
      <c r="AF1" s="51"/>
      <c r="AG1" s="51"/>
    </row>
    <row r="2" spans="1:33" ht="36.5" customHeight="1" x14ac:dyDescent="0.2">
      <c r="A2" s="303" t="s">
        <v>149</v>
      </c>
      <c r="B2" s="303"/>
      <c r="C2" s="303"/>
      <c r="D2" s="303"/>
      <c r="E2" s="303"/>
      <c r="F2" s="303"/>
      <c r="G2" s="303"/>
      <c r="H2" s="303"/>
      <c r="I2" s="303"/>
      <c r="J2" s="303"/>
      <c r="K2" s="303"/>
      <c r="L2" s="303"/>
      <c r="M2" s="303"/>
      <c r="N2" s="303"/>
      <c r="O2" s="303"/>
      <c r="P2" s="303"/>
      <c r="Q2" s="303"/>
      <c r="R2" s="303"/>
      <c r="S2" s="303"/>
      <c r="T2" s="303"/>
      <c r="U2" s="303"/>
      <c r="V2" s="303"/>
      <c r="W2" s="303"/>
      <c r="X2" s="303"/>
      <c r="Y2" s="303"/>
      <c r="Z2" s="303"/>
      <c r="AA2" s="303"/>
      <c r="AB2" s="303"/>
      <c r="AC2" s="50"/>
      <c r="AD2" s="50"/>
      <c r="AE2" s="50"/>
      <c r="AF2" s="50"/>
      <c r="AG2" s="50"/>
    </row>
    <row r="3" spans="1:33" ht="9.5" customHeight="1" x14ac:dyDescent="0.2">
      <c r="A3" s="47"/>
      <c r="B3" s="47"/>
      <c r="C3" s="47"/>
      <c r="D3" s="47"/>
      <c r="E3" s="47"/>
      <c r="F3" s="47"/>
      <c r="G3" s="47"/>
      <c r="H3" s="47"/>
      <c r="I3" s="47"/>
      <c r="J3" s="47"/>
      <c r="K3" s="47"/>
      <c r="L3" s="47"/>
      <c r="M3" s="47"/>
      <c r="N3" s="47"/>
      <c r="O3" s="47"/>
      <c r="P3" s="47"/>
      <c r="Q3" s="47"/>
      <c r="R3" s="47"/>
      <c r="S3" s="47"/>
      <c r="T3" s="47"/>
      <c r="U3" s="47"/>
      <c r="V3" s="47"/>
      <c r="W3" s="47"/>
      <c r="X3" s="47"/>
      <c r="Y3" s="47"/>
    </row>
    <row r="4" spans="1:33" ht="33" customHeight="1" x14ac:dyDescent="0.2">
      <c r="A4" s="1"/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355" t="s">
        <v>125</v>
      </c>
      <c r="O4" s="355"/>
      <c r="P4" s="355"/>
      <c r="Q4" s="355"/>
      <c r="R4" s="355"/>
      <c r="S4" s="355"/>
      <c r="T4" s="355"/>
      <c r="U4" s="355"/>
      <c r="V4" s="355"/>
      <c r="W4" s="355"/>
      <c r="X4" s="355"/>
      <c r="Y4" s="355"/>
      <c r="Z4" s="355"/>
      <c r="AA4" s="54"/>
      <c r="AB4" s="54"/>
    </row>
    <row r="5" spans="1:33" ht="9.5" customHeight="1" x14ac:dyDescent="0.2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</row>
    <row r="6" spans="1:33" ht="27" customHeight="1" x14ac:dyDescent="0.2">
      <c r="C6" s="318" t="s">
        <v>57</v>
      </c>
      <c r="D6" s="265"/>
      <c r="E6" s="319"/>
      <c r="F6" s="320"/>
      <c r="G6" s="321"/>
      <c r="H6" s="321"/>
      <c r="I6" s="321"/>
      <c r="J6" s="322"/>
      <c r="K6" s="4"/>
      <c r="L6" s="5"/>
    </row>
    <row r="7" spans="1:33" ht="27" customHeight="1" x14ac:dyDescent="0.2">
      <c r="C7" s="318" t="s">
        <v>5</v>
      </c>
      <c r="D7" s="265"/>
      <c r="E7" s="265"/>
      <c r="F7" s="323"/>
      <c r="G7" s="324"/>
      <c r="H7" s="324"/>
      <c r="I7" s="324"/>
      <c r="J7" s="325"/>
      <c r="L7" s="5"/>
    </row>
    <row r="8" spans="1:33" ht="20" customHeight="1" x14ac:dyDescent="0.2">
      <c r="L8" s="6"/>
    </row>
    <row r="9" spans="1:33" s="91" customFormat="1" ht="29.5" customHeight="1" x14ac:dyDescent="0.2">
      <c r="A9" s="191" t="s">
        <v>63</v>
      </c>
      <c r="B9" s="191"/>
      <c r="C9" s="191"/>
      <c r="D9" s="191"/>
      <c r="E9" s="191"/>
      <c r="F9" s="191"/>
      <c r="G9" s="191"/>
      <c r="H9" s="191"/>
      <c r="I9" s="191"/>
      <c r="J9" s="191"/>
      <c r="K9" s="191"/>
      <c r="L9" s="191"/>
      <c r="M9" s="191"/>
      <c r="N9" s="191"/>
      <c r="O9" s="191"/>
      <c r="P9" s="191"/>
      <c r="Q9" s="191"/>
      <c r="R9" s="191"/>
      <c r="S9" s="191"/>
      <c r="T9" s="191"/>
      <c r="U9" s="191"/>
      <c r="V9" s="191"/>
      <c r="W9" s="191"/>
      <c r="X9" s="191"/>
      <c r="Y9" s="191"/>
      <c r="Z9" s="191"/>
      <c r="AA9" s="191"/>
      <c r="AB9" s="191"/>
      <c r="AC9" s="90"/>
      <c r="AD9" s="90"/>
      <c r="AE9" s="90"/>
      <c r="AF9" s="90"/>
      <c r="AG9" s="90"/>
    </row>
    <row r="10" spans="1:33" ht="20" customHeight="1" x14ac:dyDescent="0.2">
      <c r="A10" s="89"/>
      <c r="B10" s="89"/>
      <c r="C10" s="89"/>
      <c r="D10" s="89"/>
      <c r="E10" s="89"/>
      <c r="F10" s="89"/>
      <c r="G10" s="89"/>
      <c r="H10" s="89"/>
      <c r="I10" s="89"/>
      <c r="J10" s="89"/>
      <c r="K10" s="89"/>
      <c r="L10" s="89"/>
      <c r="M10" s="89"/>
      <c r="N10" s="89"/>
      <c r="O10" s="89"/>
      <c r="P10" s="89"/>
      <c r="Q10" s="89"/>
      <c r="R10" s="89"/>
      <c r="S10" s="89"/>
      <c r="T10" s="89"/>
      <c r="U10" s="89"/>
      <c r="V10" s="89"/>
      <c r="W10" s="89"/>
      <c r="X10" s="89"/>
      <c r="Y10" s="89"/>
      <c r="Z10" s="89"/>
      <c r="AA10" s="89"/>
      <c r="AB10" s="89"/>
      <c r="AC10" s="41"/>
      <c r="AD10" s="41"/>
      <c r="AE10" s="41"/>
      <c r="AF10" s="41"/>
      <c r="AG10" s="41"/>
    </row>
    <row r="11" spans="1:33" ht="20" customHeight="1" x14ac:dyDescent="0.2">
      <c r="A11" s="11"/>
      <c r="B11" s="11"/>
      <c r="C11" s="333" t="s">
        <v>49</v>
      </c>
      <c r="D11" s="334"/>
      <c r="E11" s="334"/>
      <c r="F11" s="335"/>
      <c r="G11" s="336"/>
      <c r="H11" s="337"/>
      <c r="I11" s="337"/>
      <c r="J11" s="337"/>
      <c r="K11" s="337"/>
      <c r="L11" s="337"/>
      <c r="M11" s="337"/>
      <c r="N11" s="337"/>
      <c r="O11" s="337"/>
      <c r="P11" s="337"/>
      <c r="Q11" s="337"/>
      <c r="R11" s="337"/>
      <c r="S11" s="337"/>
      <c r="T11" s="337"/>
      <c r="U11" s="337"/>
      <c r="V11" s="337"/>
      <c r="W11" s="337"/>
      <c r="X11" s="337"/>
      <c r="Y11" s="337"/>
      <c r="Z11" s="338"/>
      <c r="AA11" s="11"/>
      <c r="AB11" s="11"/>
      <c r="AC11" s="11"/>
      <c r="AD11" s="11"/>
      <c r="AE11" s="11"/>
      <c r="AF11" s="11"/>
      <c r="AG11" s="11"/>
    </row>
    <row r="12" spans="1:33" ht="20" customHeight="1" x14ac:dyDescent="0.2">
      <c r="A12" s="11"/>
      <c r="B12" s="11"/>
      <c r="C12" s="374" t="s">
        <v>36</v>
      </c>
      <c r="D12" s="375"/>
      <c r="E12" s="375"/>
      <c r="F12" s="376"/>
      <c r="G12" s="349"/>
      <c r="H12" s="350"/>
      <c r="I12" s="350"/>
      <c r="J12" s="350"/>
      <c r="K12" s="350"/>
      <c r="L12" s="350"/>
      <c r="M12" s="350"/>
      <c r="N12" s="350"/>
      <c r="O12" s="350"/>
      <c r="P12" s="350"/>
      <c r="Q12" s="350"/>
      <c r="R12" s="350"/>
      <c r="S12" s="350"/>
      <c r="T12" s="350"/>
      <c r="U12" s="350"/>
      <c r="V12" s="350"/>
      <c r="W12" s="350"/>
      <c r="X12" s="350"/>
      <c r="Y12" s="350"/>
      <c r="Z12" s="351"/>
      <c r="AA12" s="11"/>
      <c r="AB12" s="11"/>
      <c r="AC12" s="11"/>
      <c r="AD12" s="11"/>
      <c r="AE12" s="11"/>
      <c r="AF12" s="11"/>
      <c r="AG12" s="11"/>
    </row>
    <row r="13" spans="1:33" ht="20" customHeight="1" x14ac:dyDescent="0.2">
      <c r="A13" s="11"/>
      <c r="B13" s="11"/>
      <c r="C13" s="377"/>
      <c r="D13" s="378"/>
      <c r="E13" s="378"/>
      <c r="F13" s="379"/>
      <c r="G13" s="346"/>
      <c r="H13" s="347"/>
      <c r="I13" s="347"/>
      <c r="J13" s="347"/>
      <c r="K13" s="347"/>
      <c r="L13" s="347"/>
      <c r="M13" s="347"/>
      <c r="N13" s="347"/>
      <c r="O13" s="347"/>
      <c r="P13" s="347"/>
      <c r="Q13" s="347"/>
      <c r="R13" s="347"/>
      <c r="S13" s="347"/>
      <c r="T13" s="347"/>
      <c r="U13" s="347"/>
      <c r="V13" s="347"/>
      <c r="W13" s="347"/>
      <c r="X13" s="347"/>
      <c r="Y13" s="347"/>
      <c r="Z13" s="348"/>
      <c r="AA13" s="11"/>
      <c r="AB13" s="11"/>
      <c r="AC13" s="11"/>
      <c r="AD13" s="11"/>
      <c r="AE13" s="11"/>
      <c r="AF13" s="11"/>
      <c r="AG13" s="11"/>
    </row>
    <row r="14" spans="1:33" ht="20" customHeight="1" x14ac:dyDescent="0.2">
      <c r="A14" s="11"/>
      <c r="B14" s="11"/>
      <c r="C14" s="202" t="s">
        <v>66</v>
      </c>
      <c r="D14" s="203"/>
      <c r="E14" s="203"/>
      <c r="F14" s="204"/>
      <c r="G14" s="147" t="s">
        <v>37</v>
      </c>
      <c r="H14" s="326"/>
      <c r="I14" s="326"/>
      <c r="J14" s="326"/>
      <c r="K14" s="326"/>
      <c r="L14" s="326"/>
      <c r="M14" s="326"/>
      <c r="N14" s="326"/>
      <c r="O14" s="326"/>
      <c r="P14" s="326"/>
      <c r="Q14" s="326"/>
      <c r="R14" s="326"/>
      <c r="S14" s="326"/>
      <c r="T14" s="326"/>
      <c r="U14" s="326"/>
      <c r="V14" s="326"/>
      <c r="W14" s="326"/>
      <c r="X14" s="326"/>
      <c r="Y14" s="326"/>
      <c r="Z14" s="327"/>
      <c r="AA14" s="11"/>
      <c r="AB14" s="11"/>
      <c r="AC14" s="11"/>
      <c r="AD14" s="11"/>
      <c r="AE14" s="11"/>
      <c r="AF14" s="11"/>
      <c r="AG14" s="11"/>
    </row>
    <row r="15" spans="1:33" ht="20" customHeight="1" x14ac:dyDescent="0.2">
      <c r="A15" s="11"/>
      <c r="B15" s="11"/>
      <c r="C15" s="380"/>
      <c r="D15" s="381"/>
      <c r="E15" s="381"/>
      <c r="F15" s="382"/>
      <c r="G15" s="343"/>
      <c r="H15" s="344"/>
      <c r="I15" s="344"/>
      <c r="J15" s="344"/>
      <c r="K15" s="344"/>
      <c r="L15" s="344"/>
      <c r="M15" s="344"/>
      <c r="N15" s="344"/>
      <c r="O15" s="344"/>
      <c r="P15" s="344"/>
      <c r="Q15" s="344"/>
      <c r="R15" s="344"/>
      <c r="S15" s="344"/>
      <c r="T15" s="344"/>
      <c r="U15" s="344"/>
      <c r="V15" s="344"/>
      <c r="W15" s="344"/>
      <c r="X15" s="344"/>
      <c r="Y15" s="344"/>
      <c r="Z15" s="345"/>
      <c r="AA15" s="11"/>
      <c r="AB15" s="11"/>
      <c r="AC15" s="11"/>
      <c r="AD15" s="11"/>
      <c r="AE15" s="11"/>
      <c r="AF15" s="11"/>
      <c r="AG15" s="11"/>
    </row>
    <row r="16" spans="1:33" ht="20" customHeight="1" x14ac:dyDescent="0.2">
      <c r="A16" s="11"/>
      <c r="B16" s="11"/>
      <c r="C16" s="205"/>
      <c r="D16" s="206"/>
      <c r="E16" s="206"/>
      <c r="F16" s="207"/>
      <c r="G16" s="346"/>
      <c r="H16" s="347"/>
      <c r="I16" s="347"/>
      <c r="J16" s="347"/>
      <c r="K16" s="347"/>
      <c r="L16" s="347"/>
      <c r="M16" s="347"/>
      <c r="N16" s="347"/>
      <c r="O16" s="347"/>
      <c r="P16" s="347"/>
      <c r="Q16" s="347"/>
      <c r="R16" s="347"/>
      <c r="S16" s="347"/>
      <c r="T16" s="347"/>
      <c r="U16" s="347"/>
      <c r="V16" s="347"/>
      <c r="W16" s="347"/>
      <c r="X16" s="347"/>
      <c r="Y16" s="347"/>
      <c r="Z16" s="348"/>
      <c r="AA16" s="11"/>
      <c r="AB16" s="11"/>
      <c r="AC16" s="11"/>
      <c r="AD16" s="11"/>
      <c r="AE16" s="11"/>
      <c r="AF16" s="11"/>
      <c r="AG16" s="11"/>
    </row>
    <row r="17" spans="1:33" ht="20" customHeight="1" x14ac:dyDescent="0.2">
      <c r="A17" s="11"/>
      <c r="B17" s="11"/>
      <c r="C17" s="304" t="s">
        <v>105</v>
      </c>
      <c r="D17" s="305"/>
      <c r="E17" s="305"/>
      <c r="F17" s="306"/>
      <c r="G17" s="308"/>
      <c r="H17" s="308"/>
      <c r="I17" s="308"/>
      <c r="J17" s="308"/>
      <c r="K17" s="308"/>
      <c r="L17" s="308"/>
      <c r="M17" s="308"/>
      <c r="N17" s="308"/>
      <c r="O17" s="308"/>
      <c r="P17" s="308"/>
      <c r="Q17" s="308"/>
      <c r="R17" s="308"/>
      <c r="S17" s="308"/>
      <c r="T17" s="308"/>
      <c r="U17" s="308"/>
      <c r="V17" s="308"/>
      <c r="W17" s="308"/>
      <c r="X17" s="308"/>
      <c r="Y17" s="308"/>
      <c r="Z17" s="309"/>
      <c r="AA17" s="11"/>
      <c r="AB17" s="11"/>
      <c r="AC17" s="11"/>
      <c r="AD17" s="11"/>
      <c r="AE17" s="11"/>
      <c r="AF17" s="11"/>
      <c r="AG17" s="11"/>
    </row>
    <row r="18" spans="1:33" ht="20" customHeight="1" x14ac:dyDescent="0.2">
      <c r="A18" s="11"/>
      <c r="B18" s="11"/>
      <c r="C18" s="201" t="s">
        <v>106</v>
      </c>
      <c r="D18" s="329"/>
      <c r="E18" s="329"/>
      <c r="F18" s="199"/>
      <c r="G18" s="330"/>
      <c r="H18" s="331"/>
      <c r="I18" s="331"/>
      <c r="J18" s="331"/>
      <c r="K18" s="331"/>
      <c r="L18" s="331"/>
      <c r="M18" s="331"/>
      <c r="N18" s="331"/>
      <c r="O18" s="331"/>
      <c r="P18" s="331"/>
      <c r="Q18" s="331"/>
      <c r="R18" s="331"/>
      <c r="S18" s="331"/>
      <c r="T18" s="331"/>
      <c r="U18" s="331"/>
      <c r="V18" s="331"/>
      <c r="W18" s="331"/>
      <c r="X18" s="331"/>
      <c r="Y18" s="331"/>
      <c r="Z18" s="332"/>
      <c r="AA18" s="11"/>
      <c r="AB18" s="11"/>
      <c r="AC18" s="11"/>
      <c r="AD18" s="11"/>
      <c r="AE18" s="11"/>
      <c r="AF18" s="11"/>
      <c r="AG18" s="11"/>
    </row>
    <row r="19" spans="1:33" ht="20" customHeight="1" x14ac:dyDescent="0.2">
      <c r="A19" s="11"/>
      <c r="B19" s="11"/>
      <c r="C19" s="360" t="s">
        <v>62</v>
      </c>
      <c r="D19" s="360"/>
      <c r="E19" s="360"/>
      <c r="F19" s="360"/>
      <c r="G19" s="328" t="s">
        <v>61</v>
      </c>
      <c r="H19" s="328"/>
      <c r="I19" s="328"/>
      <c r="J19" s="384"/>
      <c r="K19" s="384"/>
      <c r="L19" s="384"/>
      <c r="M19" s="384"/>
      <c r="N19" s="384"/>
      <c r="O19" s="384"/>
      <c r="P19" s="384"/>
      <c r="Q19" s="384"/>
      <c r="R19" s="384"/>
      <c r="S19" s="384"/>
      <c r="T19" s="384"/>
      <c r="U19" s="384"/>
      <c r="V19" s="384"/>
      <c r="W19" s="384"/>
      <c r="X19" s="384"/>
      <c r="Y19" s="384"/>
      <c r="Z19" s="384"/>
      <c r="AA19" s="11"/>
      <c r="AB19" s="11"/>
      <c r="AC19" s="11"/>
      <c r="AD19" s="11"/>
      <c r="AE19" s="11"/>
      <c r="AF19" s="11"/>
      <c r="AG19" s="11"/>
    </row>
    <row r="20" spans="1:33" ht="20" customHeight="1" x14ac:dyDescent="0.2">
      <c r="A20" s="11"/>
      <c r="B20" s="11"/>
      <c r="C20" s="360"/>
      <c r="D20" s="360"/>
      <c r="E20" s="360"/>
      <c r="F20" s="360"/>
      <c r="G20" s="383" t="s">
        <v>48</v>
      </c>
      <c r="H20" s="383"/>
      <c r="I20" s="383"/>
      <c r="J20" s="384"/>
      <c r="K20" s="384"/>
      <c r="L20" s="384"/>
      <c r="M20" s="384"/>
      <c r="N20" s="384"/>
      <c r="O20" s="384"/>
      <c r="P20" s="384"/>
      <c r="Q20" s="384"/>
      <c r="R20" s="384"/>
      <c r="S20" s="384"/>
      <c r="T20" s="384"/>
      <c r="U20" s="384"/>
      <c r="V20" s="384"/>
      <c r="W20" s="384"/>
      <c r="X20" s="384"/>
      <c r="Y20" s="384"/>
      <c r="Z20" s="384"/>
      <c r="AA20" s="11"/>
      <c r="AB20" s="11"/>
      <c r="AC20" s="11"/>
      <c r="AD20" s="11"/>
      <c r="AE20" s="11"/>
      <c r="AF20" s="11"/>
      <c r="AG20" s="11"/>
    </row>
    <row r="21" spans="1:33" ht="20" customHeight="1" x14ac:dyDescent="0.2">
      <c r="A21" s="11"/>
      <c r="B21" s="11"/>
      <c r="C21" s="55"/>
      <c r="D21" s="55"/>
      <c r="E21" s="55"/>
      <c r="F21" s="55"/>
      <c r="G21" s="8"/>
      <c r="H21" s="8"/>
      <c r="I21" s="8"/>
      <c r="J21" s="9"/>
      <c r="K21" s="9"/>
      <c r="L21" s="9"/>
      <c r="M21" s="9"/>
      <c r="N21" s="9"/>
      <c r="O21" s="9"/>
      <c r="P21" s="9"/>
      <c r="Q21" s="9"/>
      <c r="R21" s="9"/>
      <c r="S21" s="53"/>
      <c r="T21" s="53"/>
      <c r="U21" s="53"/>
      <c r="V21" s="53"/>
      <c r="W21" s="53"/>
      <c r="X21" s="53"/>
      <c r="Y21" s="53"/>
      <c r="Z21" s="53"/>
      <c r="AA21" s="11"/>
      <c r="AB21" s="11"/>
      <c r="AC21" s="11"/>
      <c r="AD21" s="11"/>
      <c r="AE21" s="11"/>
      <c r="AF21" s="11"/>
      <c r="AG21" s="11"/>
    </row>
    <row r="22" spans="1:33" s="91" customFormat="1" ht="29.5" customHeight="1" x14ac:dyDescent="0.2">
      <c r="A22" s="356" t="s">
        <v>45</v>
      </c>
      <c r="B22" s="356"/>
      <c r="C22" s="356"/>
      <c r="D22" s="356"/>
      <c r="E22" s="356"/>
      <c r="F22" s="356"/>
      <c r="G22" s="356"/>
      <c r="H22" s="356"/>
      <c r="I22" s="356"/>
      <c r="J22" s="356"/>
      <c r="K22" s="356"/>
      <c r="L22" s="356"/>
      <c r="M22" s="356"/>
      <c r="N22" s="356"/>
      <c r="O22" s="356"/>
      <c r="P22" s="356"/>
      <c r="Q22" s="356"/>
      <c r="R22" s="356"/>
      <c r="S22" s="356"/>
      <c r="T22" s="356"/>
      <c r="U22" s="356"/>
      <c r="V22" s="356"/>
      <c r="W22" s="356"/>
      <c r="X22" s="356"/>
      <c r="Y22" s="356"/>
      <c r="Z22" s="356"/>
      <c r="AA22" s="356"/>
      <c r="AB22" s="356"/>
      <c r="AC22" s="92"/>
      <c r="AD22" s="92"/>
      <c r="AE22" s="92"/>
      <c r="AF22" s="92"/>
      <c r="AG22" s="92"/>
    </row>
    <row r="23" spans="1:33" ht="20" customHeight="1" x14ac:dyDescent="0.2">
      <c r="A23" s="11"/>
      <c r="B23" s="271" t="s">
        <v>112</v>
      </c>
      <c r="C23" s="271"/>
      <c r="D23" s="271"/>
      <c r="E23" s="271"/>
      <c r="F23" s="271"/>
      <c r="G23" s="271"/>
      <c r="H23" s="271"/>
      <c r="I23" s="271"/>
      <c r="J23" s="271"/>
      <c r="K23" s="271"/>
      <c r="L23" s="271"/>
      <c r="M23" s="271"/>
      <c r="N23" s="271"/>
      <c r="O23" s="271"/>
      <c r="P23" s="271"/>
      <c r="Q23" s="271"/>
      <c r="R23" s="271"/>
      <c r="S23" s="271"/>
      <c r="T23" s="271"/>
      <c r="U23" s="271"/>
      <c r="V23" s="271"/>
      <c r="W23" s="271"/>
      <c r="X23" s="271"/>
      <c r="Y23" s="271"/>
      <c r="Z23" s="271"/>
      <c r="AA23" s="271"/>
      <c r="AB23" s="11"/>
      <c r="AC23" s="11"/>
      <c r="AD23" s="11"/>
      <c r="AE23" s="11"/>
      <c r="AF23" s="11"/>
      <c r="AG23" s="11"/>
    </row>
    <row r="24" spans="1:33" ht="20" customHeight="1" x14ac:dyDescent="0.15">
      <c r="A24" s="11"/>
      <c r="B24" s="11"/>
      <c r="C24" s="314" t="s">
        <v>12</v>
      </c>
      <c r="D24" s="315"/>
      <c r="E24" s="315"/>
      <c r="F24" s="146"/>
      <c r="G24" s="146"/>
      <c r="H24" s="146"/>
      <c r="I24" s="316" t="s">
        <v>10</v>
      </c>
      <c r="J24" s="317"/>
      <c r="K24" s="282" t="s">
        <v>6</v>
      </c>
      <c r="L24" s="283"/>
      <c r="M24" s="283"/>
      <c r="N24" s="284" t="s">
        <v>7</v>
      </c>
      <c r="O24" s="285"/>
      <c r="P24" s="285"/>
      <c r="Q24" s="282" t="s">
        <v>8</v>
      </c>
      <c r="R24" s="283"/>
      <c r="S24" s="287"/>
      <c r="T24" s="284" t="s">
        <v>9</v>
      </c>
      <c r="U24" s="285"/>
      <c r="V24" s="286"/>
      <c r="W24" s="193" t="s">
        <v>14</v>
      </c>
      <c r="X24" s="194"/>
      <c r="Y24" s="194"/>
      <c r="Z24" s="194"/>
      <c r="AA24" s="361"/>
      <c r="AB24" s="11"/>
      <c r="AC24" s="11"/>
      <c r="AD24" s="11"/>
      <c r="AE24" s="11"/>
      <c r="AF24" s="11"/>
      <c r="AG24" s="11"/>
    </row>
    <row r="25" spans="1:33" ht="20" customHeight="1" x14ac:dyDescent="0.2">
      <c r="A25" s="11"/>
      <c r="B25" s="11"/>
      <c r="C25" s="311" t="s">
        <v>15</v>
      </c>
      <c r="D25" s="279" t="s">
        <v>115</v>
      </c>
      <c r="E25" s="280"/>
      <c r="F25" s="280"/>
      <c r="G25" s="280"/>
      <c r="H25" s="280"/>
      <c r="I25" s="280"/>
      <c r="J25" s="281"/>
      <c r="K25" s="370"/>
      <c r="L25" s="371"/>
      <c r="M25" s="139" t="s">
        <v>0</v>
      </c>
      <c r="N25" s="341"/>
      <c r="O25" s="341"/>
      <c r="P25" s="341"/>
      <c r="Q25" s="341"/>
      <c r="R25" s="341"/>
      <c r="S25" s="341"/>
      <c r="T25" s="341"/>
      <c r="U25" s="341"/>
      <c r="V25" s="341"/>
      <c r="W25" s="362">
        <f>SUM(K25:V25)</f>
        <v>0</v>
      </c>
      <c r="X25" s="363"/>
      <c r="Y25" s="363"/>
      <c r="Z25" s="363"/>
      <c r="AA25" s="139" t="s">
        <v>0</v>
      </c>
      <c r="AB25" s="11"/>
      <c r="AC25" s="11"/>
      <c r="AD25" s="11"/>
      <c r="AE25" s="11"/>
      <c r="AF25" s="11"/>
      <c r="AG25" s="11"/>
    </row>
    <row r="26" spans="1:33" ht="20" customHeight="1" x14ac:dyDescent="0.2">
      <c r="A26" s="11"/>
      <c r="B26" s="11"/>
      <c r="C26" s="312"/>
      <c r="D26" s="276" t="s">
        <v>67</v>
      </c>
      <c r="E26" s="277"/>
      <c r="F26" s="277"/>
      <c r="G26" s="277"/>
      <c r="H26" s="277"/>
      <c r="I26" s="277"/>
      <c r="J26" s="278"/>
      <c r="K26" s="339"/>
      <c r="L26" s="340"/>
      <c r="M26" s="140" t="s">
        <v>0</v>
      </c>
      <c r="N26" s="342"/>
      <c r="O26" s="342"/>
      <c r="P26" s="342"/>
      <c r="Q26" s="288"/>
      <c r="R26" s="288"/>
      <c r="S26" s="288"/>
      <c r="T26" s="288"/>
      <c r="U26" s="288"/>
      <c r="V26" s="288"/>
      <c r="W26" s="364">
        <f>SUM(K26:R26)</f>
        <v>0</v>
      </c>
      <c r="X26" s="365"/>
      <c r="Y26" s="365"/>
      <c r="Z26" s="365"/>
      <c r="AA26" s="140" t="s">
        <v>0</v>
      </c>
      <c r="AB26" s="11"/>
      <c r="AC26" s="11"/>
      <c r="AD26" s="11"/>
      <c r="AE26" s="11"/>
      <c r="AF26" s="11"/>
      <c r="AG26" s="11"/>
    </row>
    <row r="27" spans="1:33" ht="20" customHeight="1" x14ac:dyDescent="0.2">
      <c r="A27" s="11"/>
      <c r="B27" s="11"/>
      <c r="C27" s="312"/>
      <c r="D27" s="276" t="s">
        <v>68</v>
      </c>
      <c r="E27" s="277"/>
      <c r="F27" s="277"/>
      <c r="G27" s="277"/>
      <c r="H27" s="277"/>
      <c r="I27" s="277"/>
      <c r="J27" s="278"/>
      <c r="K27" s="339"/>
      <c r="L27" s="340"/>
      <c r="M27" s="140" t="s">
        <v>0</v>
      </c>
      <c r="N27" s="339"/>
      <c r="O27" s="340"/>
      <c r="P27" s="140" t="s">
        <v>0</v>
      </c>
      <c r="Q27" s="288"/>
      <c r="R27" s="288"/>
      <c r="S27" s="288"/>
      <c r="T27" s="288"/>
      <c r="U27" s="288"/>
      <c r="V27" s="288"/>
      <c r="W27" s="364">
        <f>SUM(K27:R27)</f>
        <v>0</v>
      </c>
      <c r="X27" s="365"/>
      <c r="Y27" s="365"/>
      <c r="Z27" s="365"/>
      <c r="AA27" s="140" t="s">
        <v>0</v>
      </c>
      <c r="AB27" s="11"/>
      <c r="AC27" s="11"/>
      <c r="AD27" s="11"/>
      <c r="AE27" s="11"/>
      <c r="AF27" s="11"/>
      <c r="AG27" s="11"/>
    </row>
    <row r="28" spans="1:33" ht="20" customHeight="1" x14ac:dyDescent="0.2">
      <c r="A28" s="11"/>
      <c r="B28" s="11"/>
      <c r="C28" s="312"/>
      <c r="D28" s="276" t="s">
        <v>4</v>
      </c>
      <c r="E28" s="277"/>
      <c r="F28" s="277"/>
      <c r="G28" s="277"/>
      <c r="H28" s="277"/>
      <c r="I28" s="277"/>
      <c r="J28" s="278"/>
      <c r="K28" s="288"/>
      <c r="L28" s="288"/>
      <c r="M28" s="288"/>
      <c r="N28" s="339"/>
      <c r="O28" s="340"/>
      <c r="P28" s="140" t="s">
        <v>0</v>
      </c>
      <c r="Q28" s="288"/>
      <c r="R28" s="288"/>
      <c r="S28" s="288"/>
      <c r="T28" s="288"/>
      <c r="U28" s="288"/>
      <c r="V28" s="288"/>
      <c r="W28" s="364">
        <f>SUM(K28:R28)</f>
        <v>0</v>
      </c>
      <c r="X28" s="365"/>
      <c r="Y28" s="365"/>
      <c r="Z28" s="365"/>
      <c r="AA28" s="140" t="s">
        <v>0</v>
      </c>
      <c r="AB28" s="11"/>
      <c r="AC28" s="11"/>
      <c r="AD28" s="11"/>
      <c r="AE28" s="11"/>
      <c r="AF28" s="11"/>
      <c r="AG28" s="11"/>
    </row>
    <row r="29" spans="1:33" ht="20" customHeight="1" x14ac:dyDescent="0.2">
      <c r="A29" s="11"/>
      <c r="B29" s="11"/>
      <c r="C29" s="312"/>
      <c r="D29" s="276" t="s">
        <v>69</v>
      </c>
      <c r="E29" s="277"/>
      <c r="F29" s="277"/>
      <c r="G29" s="277"/>
      <c r="H29" s="277"/>
      <c r="I29" s="277"/>
      <c r="J29" s="278"/>
      <c r="K29" s="288"/>
      <c r="L29" s="288"/>
      <c r="M29" s="288"/>
      <c r="N29" s="339"/>
      <c r="O29" s="340"/>
      <c r="P29" s="140" t="s">
        <v>0</v>
      </c>
      <c r="Q29" s="339"/>
      <c r="R29" s="340"/>
      <c r="S29" s="140" t="s">
        <v>0</v>
      </c>
      <c r="T29" s="339"/>
      <c r="U29" s="340"/>
      <c r="V29" s="140" t="s">
        <v>0</v>
      </c>
      <c r="W29" s="364">
        <f>SUM(K29:S29)</f>
        <v>0</v>
      </c>
      <c r="X29" s="365"/>
      <c r="Y29" s="365"/>
      <c r="Z29" s="365"/>
      <c r="AA29" s="140" t="s">
        <v>0</v>
      </c>
      <c r="AB29" s="11"/>
      <c r="AC29" s="11"/>
      <c r="AD29" s="11"/>
      <c r="AE29" s="11"/>
      <c r="AF29" s="11"/>
      <c r="AG29" s="11"/>
    </row>
    <row r="30" spans="1:33" ht="20" customHeight="1" x14ac:dyDescent="0.2">
      <c r="A30" s="11"/>
      <c r="B30" s="11"/>
      <c r="C30" s="313"/>
      <c r="D30" s="273" t="s">
        <v>47</v>
      </c>
      <c r="E30" s="274"/>
      <c r="F30" s="274"/>
      <c r="G30" s="274"/>
      <c r="H30" s="274"/>
      <c r="I30" s="274"/>
      <c r="J30" s="275"/>
      <c r="K30" s="310"/>
      <c r="L30" s="310"/>
      <c r="M30" s="310"/>
      <c r="N30" s="310"/>
      <c r="O30" s="310"/>
      <c r="P30" s="310"/>
      <c r="Q30" s="372"/>
      <c r="R30" s="373"/>
      <c r="S30" s="106" t="s">
        <v>0</v>
      </c>
      <c r="T30" s="372"/>
      <c r="U30" s="373"/>
      <c r="V30" s="106" t="s">
        <v>0</v>
      </c>
      <c r="W30" s="368">
        <f>SUM(K30:S30)</f>
        <v>0</v>
      </c>
      <c r="X30" s="369"/>
      <c r="Y30" s="369"/>
      <c r="Z30" s="369"/>
      <c r="AA30" s="145" t="s">
        <v>0</v>
      </c>
      <c r="AB30" s="11"/>
      <c r="AC30" s="11"/>
      <c r="AD30" s="11"/>
      <c r="AE30" s="11"/>
      <c r="AF30" s="11"/>
      <c r="AG30" s="11"/>
    </row>
    <row r="31" spans="1:33" ht="20" customHeight="1" x14ac:dyDescent="0.2">
      <c r="A31" s="11"/>
      <c r="B31" s="11"/>
      <c r="C31" s="295" t="s">
        <v>2</v>
      </c>
      <c r="D31" s="297" t="s">
        <v>13</v>
      </c>
      <c r="E31" s="298"/>
      <c r="F31" s="298"/>
      <c r="G31" s="298"/>
      <c r="H31" s="298"/>
      <c r="I31" s="298"/>
      <c r="J31" s="299"/>
      <c r="K31" s="289"/>
      <c r="L31" s="290"/>
      <c r="M31" s="361" t="s">
        <v>0</v>
      </c>
      <c r="N31" s="293" t="s">
        <v>50</v>
      </c>
      <c r="O31" s="293"/>
      <c r="P31" s="293"/>
      <c r="Q31" s="293"/>
      <c r="R31" s="293"/>
      <c r="S31" s="293"/>
      <c r="T31" s="293"/>
      <c r="U31" s="293"/>
      <c r="V31" s="294"/>
      <c r="W31" s="193" t="s">
        <v>11</v>
      </c>
      <c r="X31" s="194"/>
      <c r="Y31" s="194"/>
      <c r="Z31" s="194"/>
      <c r="AA31" s="361"/>
      <c r="AB31" s="11"/>
      <c r="AC31" s="11"/>
      <c r="AD31" s="11"/>
      <c r="AE31" s="11"/>
      <c r="AF31" s="11"/>
      <c r="AG31" s="11"/>
    </row>
    <row r="32" spans="1:33" ht="20" customHeight="1" x14ac:dyDescent="0.2">
      <c r="A32" s="11"/>
      <c r="B32" s="11"/>
      <c r="C32" s="296"/>
      <c r="D32" s="300"/>
      <c r="E32" s="301"/>
      <c r="F32" s="301"/>
      <c r="G32" s="301"/>
      <c r="H32" s="301"/>
      <c r="I32" s="301"/>
      <c r="J32" s="302"/>
      <c r="K32" s="289"/>
      <c r="L32" s="290"/>
      <c r="M32" s="361"/>
      <c r="N32" s="291"/>
      <c r="O32" s="291"/>
      <c r="P32" s="291"/>
      <c r="Q32" s="291"/>
      <c r="R32" s="291"/>
      <c r="S32" s="291"/>
      <c r="T32" s="291"/>
      <c r="U32" s="291"/>
      <c r="V32" s="292"/>
      <c r="W32" s="366">
        <f>SUM(W25:X30)+K31</f>
        <v>0</v>
      </c>
      <c r="X32" s="367"/>
      <c r="Y32" s="367"/>
      <c r="Z32" s="367"/>
      <c r="AA32" s="56" t="s">
        <v>116</v>
      </c>
      <c r="AB32" s="11"/>
      <c r="AC32" s="11"/>
      <c r="AD32" s="11"/>
      <c r="AE32" s="11"/>
      <c r="AF32" s="11"/>
      <c r="AG32" s="11"/>
    </row>
    <row r="33" spans="1:33" ht="20" customHeight="1" x14ac:dyDescent="0.2">
      <c r="A33" s="11"/>
      <c r="B33" s="11"/>
      <c r="C33" s="272" t="s">
        <v>46</v>
      </c>
      <c r="D33" s="272"/>
      <c r="E33" s="272"/>
      <c r="F33" s="272"/>
      <c r="G33" s="272"/>
      <c r="H33" s="272"/>
      <c r="I33" s="272"/>
      <c r="J33" s="272"/>
      <c r="K33" s="272"/>
      <c r="L33" s="272"/>
      <c r="M33" s="272"/>
      <c r="N33" s="272"/>
      <c r="O33" s="272"/>
      <c r="P33" s="272"/>
      <c r="Q33" s="272"/>
      <c r="R33" s="272"/>
      <c r="S33" s="272"/>
      <c r="T33" s="272"/>
      <c r="U33" s="272"/>
      <c r="V33" s="272"/>
      <c r="W33" s="272"/>
      <c r="X33" s="272"/>
      <c r="Y33" s="272"/>
      <c r="Z33" s="272"/>
      <c r="AA33" s="272"/>
      <c r="AB33" s="24"/>
      <c r="AC33" s="11"/>
      <c r="AD33" s="11"/>
      <c r="AE33" s="11"/>
      <c r="AF33" s="11"/>
      <c r="AG33" s="11"/>
    </row>
    <row r="34" spans="1:33" ht="20" customHeight="1" x14ac:dyDescent="0.2">
      <c r="A34" s="11"/>
      <c r="B34" s="11"/>
      <c r="C34" s="307" t="s">
        <v>108</v>
      </c>
      <c r="D34" s="307"/>
      <c r="E34" s="307"/>
      <c r="F34" s="307"/>
      <c r="G34" s="307"/>
      <c r="H34" s="307"/>
      <c r="I34" s="307"/>
      <c r="J34" s="307"/>
      <c r="K34" s="307"/>
      <c r="L34" s="307"/>
      <c r="M34" s="307"/>
      <c r="N34" s="307"/>
      <c r="O34" s="307"/>
      <c r="P34" s="307"/>
      <c r="Q34" s="307"/>
      <c r="R34" s="307"/>
      <c r="S34" s="307"/>
      <c r="T34" s="307"/>
      <c r="U34" s="307"/>
      <c r="V34" s="307"/>
      <c r="W34" s="307"/>
      <c r="X34" s="307"/>
      <c r="Y34" s="307"/>
      <c r="Z34" s="307"/>
      <c r="AA34" s="307"/>
      <c r="AB34" s="24"/>
      <c r="AC34" s="11"/>
      <c r="AD34" s="11"/>
      <c r="AE34" s="11"/>
      <c r="AF34" s="11"/>
      <c r="AG34" s="11"/>
    </row>
    <row r="35" spans="1:33" ht="20" customHeight="1" x14ac:dyDescent="0.2">
      <c r="A35" s="57"/>
      <c r="B35" s="57"/>
      <c r="C35" s="270" t="s">
        <v>120</v>
      </c>
      <c r="D35" s="270"/>
      <c r="E35" s="270"/>
      <c r="F35" s="270"/>
      <c r="G35" s="270"/>
      <c r="H35" s="270"/>
      <c r="I35" s="270"/>
      <c r="J35" s="270"/>
      <c r="K35" s="270"/>
      <c r="L35" s="270"/>
      <c r="M35" s="270"/>
      <c r="N35" s="270"/>
      <c r="O35" s="270"/>
      <c r="P35" s="270"/>
      <c r="Q35" s="270"/>
      <c r="R35" s="270"/>
      <c r="S35" s="270"/>
      <c r="T35" s="270"/>
      <c r="U35" s="270"/>
      <c r="V35" s="270"/>
      <c r="W35" s="270"/>
      <c r="X35" s="270"/>
      <c r="Y35" s="270"/>
      <c r="Z35" s="270"/>
      <c r="AA35" s="270"/>
      <c r="AB35" s="58"/>
      <c r="AC35" s="58"/>
      <c r="AD35" s="58"/>
      <c r="AE35" s="58"/>
      <c r="AF35" s="58"/>
      <c r="AG35" s="58"/>
    </row>
    <row r="36" spans="1:33" ht="20" customHeight="1" x14ac:dyDescent="0.2">
      <c r="A36" s="11"/>
      <c r="B36" s="271" t="s">
        <v>107</v>
      </c>
      <c r="C36" s="271"/>
      <c r="D36" s="271"/>
      <c r="E36" s="271"/>
      <c r="F36" s="271"/>
      <c r="G36" s="271"/>
      <c r="H36" s="271"/>
      <c r="I36" s="271"/>
      <c r="J36" s="271"/>
      <c r="K36" s="271"/>
      <c r="L36" s="271"/>
      <c r="M36" s="271"/>
      <c r="N36" s="271"/>
      <c r="O36" s="271"/>
      <c r="P36" s="271"/>
      <c r="Q36" s="271"/>
      <c r="R36" s="271"/>
      <c r="S36" s="271"/>
      <c r="T36" s="271"/>
      <c r="U36" s="271"/>
      <c r="V36" s="271"/>
      <c r="W36" s="271"/>
      <c r="X36" s="271"/>
      <c r="Y36" s="271"/>
      <c r="Z36" s="271"/>
      <c r="AA36" s="271"/>
      <c r="AB36" s="11"/>
      <c r="AC36" s="11"/>
      <c r="AD36" s="11"/>
      <c r="AE36" s="11"/>
      <c r="AF36" s="11"/>
      <c r="AG36" s="11"/>
    </row>
    <row r="37" spans="1:33" ht="20" customHeight="1" x14ac:dyDescent="0.2">
      <c r="A37" s="59"/>
      <c r="B37" s="52"/>
      <c r="C37" s="272" t="s">
        <v>119</v>
      </c>
      <c r="D37" s="272"/>
      <c r="E37" s="272"/>
      <c r="F37" s="272"/>
      <c r="G37" s="272"/>
      <c r="H37" s="272"/>
      <c r="I37" s="272"/>
      <c r="J37" s="272"/>
      <c r="K37" s="272"/>
      <c r="L37" s="272"/>
      <c r="M37" s="272"/>
      <c r="N37" s="272"/>
      <c r="O37" s="272"/>
      <c r="P37" s="272"/>
      <c r="Q37" s="272"/>
      <c r="R37" s="272"/>
      <c r="S37" s="272"/>
      <c r="T37" s="272"/>
      <c r="U37" s="272"/>
      <c r="V37" s="272"/>
      <c r="W37" s="272"/>
      <c r="X37" s="272"/>
      <c r="Y37" s="272"/>
      <c r="Z37" s="272"/>
      <c r="AA37" s="272"/>
      <c r="AB37" s="59"/>
      <c r="AC37" s="59"/>
      <c r="AD37" s="59"/>
      <c r="AE37" s="59"/>
      <c r="AF37" s="59"/>
      <c r="AG37" s="59"/>
    </row>
    <row r="38" spans="1:33" ht="20" customHeight="1" x14ac:dyDescent="0.2">
      <c r="A38" s="11"/>
      <c r="B38" s="52"/>
      <c r="C38" s="272" t="s">
        <v>109</v>
      </c>
      <c r="D38" s="272"/>
      <c r="E38" s="272"/>
      <c r="F38" s="272"/>
      <c r="G38" s="272"/>
      <c r="H38" s="272"/>
      <c r="I38" s="272"/>
      <c r="J38" s="272"/>
      <c r="K38" s="272"/>
      <c r="L38" s="272"/>
      <c r="M38" s="272"/>
      <c r="N38" s="272"/>
      <c r="O38" s="272"/>
      <c r="P38" s="272"/>
      <c r="Q38" s="272"/>
      <c r="R38" s="272"/>
      <c r="S38" s="272"/>
      <c r="T38" s="272"/>
      <c r="U38" s="272"/>
      <c r="V38" s="272"/>
      <c r="W38" s="272"/>
      <c r="X38" s="272"/>
      <c r="Y38" s="272"/>
      <c r="Z38" s="272"/>
      <c r="AA38" s="272"/>
      <c r="AB38" s="11"/>
      <c r="AC38" s="11"/>
      <c r="AD38" s="11"/>
      <c r="AE38" s="11"/>
      <c r="AF38" s="11"/>
      <c r="AG38" s="11"/>
    </row>
    <row r="39" spans="1:33" ht="20" customHeight="1" x14ac:dyDescent="0.2">
      <c r="A39" s="11"/>
      <c r="B39" s="52"/>
      <c r="C39" s="272" t="s">
        <v>110</v>
      </c>
      <c r="D39" s="272"/>
      <c r="E39" s="272"/>
      <c r="F39" s="272"/>
      <c r="G39" s="272"/>
      <c r="H39" s="272"/>
      <c r="I39" s="272"/>
      <c r="J39" s="272"/>
      <c r="K39" s="272"/>
      <c r="L39" s="272"/>
      <c r="M39" s="272"/>
      <c r="N39" s="272"/>
      <c r="O39" s="272"/>
      <c r="P39" s="272"/>
      <c r="Q39" s="272"/>
      <c r="R39" s="272"/>
      <c r="S39" s="272"/>
      <c r="T39" s="272"/>
      <c r="U39" s="272"/>
      <c r="V39" s="272"/>
      <c r="W39" s="272"/>
      <c r="X39" s="272"/>
      <c r="Y39" s="272"/>
      <c r="Z39" s="272"/>
      <c r="AA39" s="272"/>
      <c r="AB39" s="11"/>
      <c r="AC39" s="11"/>
      <c r="AD39" s="11"/>
      <c r="AE39" s="11"/>
      <c r="AF39" s="11"/>
      <c r="AG39" s="11"/>
    </row>
    <row r="40" spans="1:33" ht="20" customHeight="1" x14ac:dyDescent="0.2">
      <c r="A40" s="11"/>
      <c r="B40" s="52"/>
      <c r="C40" s="11"/>
      <c r="D40" s="11"/>
      <c r="E40" s="257" t="s">
        <v>123</v>
      </c>
      <c r="F40" s="258"/>
      <c r="G40" s="258"/>
      <c r="H40" s="258"/>
      <c r="I40" s="258"/>
      <c r="J40" s="258"/>
      <c r="K40" s="258"/>
      <c r="L40" s="258"/>
      <c r="M40" s="258"/>
      <c r="N40" s="258"/>
      <c r="O40" s="258"/>
      <c r="P40" s="258"/>
      <c r="Q40" s="258"/>
      <c r="R40" s="258"/>
      <c r="S40" s="258"/>
      <c r="T40" s="258"/>
      <c r="U40" s="258"/>
      <c r="V40" s="258"/>
      <c r="W40" s="258"/>
      <c r="X40" s="258"/>
      <c r="Y40" s="258"/>
      <c r="Z40" s="258"/>
      <c r="AA40" s="259"/>
      <c r="AB40" s="11"/>
      <c r="AC40" s="11"/>
      <c r="AD40" s="11"/>
      <c r="AE40" s="11"/>
      <c r="AF40" s="11"/>
      <c r="AG40" s="11"/>
    </row>
    <row r="41" spans="1:33" ht="20" customHeight="1" x14ac:dyDescent="0.2">
      <c r="A41" s="11"/>
      <c r="B41" s="52"/>
      <c r="C41" s="11"/>
      <c r="D41" s="11"/>
      <c r="E41" s="254" t="s">
        <v>118</v>
      </c>
      <c r="F41" s="255"/>
      <c r="G41" s="255"/>
      <c r="H41" s="255"/>
      <c r="I41" s="255"/>
      <c r="J41" s="255"/>
      <c r="K41" s="255"/>
      <c r="L41" s="255"/>
      <c r="M41" s="255"/>
      <c r="N41" s="255"/>
      <c r="O41" s="255"/>
      <c r="P41" s="255"/>
      <c r="Q41" s="255"/>
      <c r="R41" s="255"/>
      <c r="S41" s="255"/>
      <c r="T41" s="255"/>
      <c r="U41" s="255"/>
      <c r="V41" s="255"/>
      <c r="W41" s="255"/>
      <c r="X41" s="255"/>
      <c r="Y41" s="255"/>
      <c r="Z41" s="255"/>
      <c r="AA41" s="256"/>
      <c r="AB41" s="11"/>
      <c r="AC41" s="11"/>
      <c r="AD41" s="11"/>
      <c r="AE41" s="11"/>
      <c r="AF41" s="11"/>
      <c r="AG41" s="11"/>
    </row>
    <row r="42" spans="1:33" ht="20" customHeight="1" x14ac:dyDescent="0.2">
      <c r="A42" s="11"/>
      <c r="B42" s="11"/>
      <c r="C42" s="52"/>
      <c r="D42" s="11"/>
      <c r="E42" s="11"/>
      <c r="F42" s="11"/>
      <c r="G42" s="53"/>
      <c r="H42" s="53"/>
      <c r="I42" s="53"/>
      <c r="J42" s="11"/>
      <c r="K42" s="11"/>
      <c r="L42" s="11"/>
      <c r="M42" s="11"/>
      <c r="N42" s="16"/>
      <c r="O42" s="24"/>
      <c r="P42" s="16"/>
      <c r="Q42" s="16"/>
      <c r="R42" s="24"/>
      <c r="S42" s="24"/>
      <c r="T42" s="24"/>
      <c r="U42" s="24"/>
      <c r="V42" s="24"/>
      <c r="W42" s="11"/>
      <c r="X42" s="16"/>
      <c r="Y42" s="11"/>
      <c r="Z42" s="11"/>
      <c r="AA42" s="11"/>
      <c r="AB42" s="11"/>
      <c r="AC42" s="11"/>
      <c r="AD42" s="11"/>
      <c r="AE42" s="11" t="s">
        <v>32</v>
      </c>
      <c r="AF42" s="11" t="s">
        <v>33</v>
      </c>
      <c r="AG42" s="11"/>
    </row>
    <row r="43" spans="1:33" ht="20" customHeight="1" x14ac:dyDescent="0.2">
      <c r="A43" s="3"/>
      <c r="B43" s="3"/>
      <c r="C43" s="360" t="s">
        <v>153</v>
      </c>
      <c r="D43" s="360"/>
      <c r="E43" s="360"/>
      <c r="F43" s="360"/>
      <c r="G43" s="360"/>
      <c r="H43" s="199" t="s">
        <v>19</v>
      </c>
      <c r="I43" s="200"/>
      <c r="J43" s="200"/>
      <c r="K43" s="200"/>
      <c r="L43" s="200"/>
      <c r="M43" s="200"/>
      <c r="N43" s="200"/>
      <c r="O43" s="200"/>
      <c r="P43" s="200"/>
      <c r="Q43" s="200"/>
      <c r="R43" s="200"/>
      <c r="S43" s="200"/>
      <c r="T43" s="200"/>
      <c r="U43" s="201"/>
      <c r="V43" s="202" t="s">
        <v>122</v>
      </c>
      <c r="W43" s="203"/>
      <c r="X43" s="203"/>
      <c r="Y43" s="203"/>
      <c r="Z43" s="203"/>
      <c r="AA43" s="204"/>
      <c r="AB43" s="60"/>
      <c r="AC43" s="3"/>
      <c r="AD43" s="3"/>
      <c r="AE43" s="11" t="s">
        <v>20</v>
      </c>
      <c r="AF43" s="11" t="s">
        <v>24</v>
      </c>
      <c r="AG43" s="3"/>
    </row>
    <row r="44" spans="1:33" ht="20" customHeight="1" x14ac:dyDescent="0.2">
      <c r="A44" s="3"/>
      <c r="B44" s="3"/>
      <c r="C44" s="360"/>
      <c r="D44" s="360"/>
      <c r="E44" s="360"/>
      <c r="F44" s="360"/>
      <c r="G44" s="360"/>
      <c r="H44" s="208" t="s">
        <v>16</v>
      </c>
      <c r="I44" s="209"/>
      <c r="J44" s="210" t="s">
        <v>67</v>
      </c>
      <c r="K44" s="209"/>
      <c r="L44" s="195" t="s">
        <v>121</v>
      </c>
      <c r="M44" s="211"/>
      <c r="N44" s="195" t="s">
        <v>18</v>
      </c>
      <c r="O44" s="211"/>
      <c r="P44" s="210" t="s">
        <v>69</v>
      </c>
      <c r="Q44" s="208"/>
      <c r="R44" s="195" t="s">
        <v>47</v>
      </c>
      <c r="S44" s="196"/>
      <c r="T44" s="197" t="s">
        <v>13</v>
      </c>
      <c r="U44" s="198"/>
      <c r="V44" s="205"/>
      <c r="W44" s="206"/>
      <c r="X44" s="206"/>
      <c r="Y44" s="206"/>
      <c r="Z44" s="206"/>
      <c r="AA44" s="207"/>
      <c r="AB44" s="60"/>
      <c r="AC44" s="3"/>
      <c r="AD44" s="3"/>
      <c r="AE44" s="3" t="s">
        <v>56</v>
      </c>
      <c r="AF44" s="3" t="s">
        <v>44</v>
      </c>
      <c r="AG44" s="3"/>
    </row>
    <row r="45" spans="1:33" ht="20" customHeight="1" x14ac:dyDescent="0.2">
      <c r="A45" s="3"/>
      <c r="B45" s="3"/>
      <c r="C45" s="70"/>
      <c r="D45" s="357" t="str">
        <f>IF(C45="","",VLOOKUP(C45,$AE$42:$AF$47,2,1))</f>
        <v/>
      </c>
      <c r="E45" s="358"/>
      <c r="F45" s="358"/>
      <c r="G45" s="359"/>
      <c r="H45" s="61"/>
      <c r="I45" s="62" t="s">
        <v>0</v>
      </c>
      <c r="J45" s="63"/>
      <c r="K45" s="62" t="s">
        <v>0</v>
      </c>
      <c r="L45" s="63"/>
      <c r="M45" s="62" t="s">
        <v>0</v>
      </c>
      <c r="N45" s="64"/>
      <c r="O45" s="62" t="s">
        <v>0</v>
      </c>
      <c r="P45" s="64"/>
      <c r="Q45" s="62" t="s">
        <v>0</v>
      </c>
      <c r="R45" s="64"/>
      <c r="S45" s="48" t="s">
        <v>0</v>
      </c>
      <c r="T45" s="64"/>
      <c r="U45" s="48" t="s">
        <v>0</v>
      </c>
      <c r="V45" s="115" t="str">
        <f>IF(C45="","",9)</f>
        <v/>
      </c>
      <c r="W45" s="48" t="s">
        <v>38</v>
      </c>
      <c r="X45" s="141"/>
      <c r="Y45" s="48" t="s">
        <v>39</v>
      </c>
      <c r="Z45" s="141"/>
      <c r="AA45" s="49" t="s">
        <v>40</v>
      </c>
      <c r="AB45" s="3"/>
      <c r="AC45" s="3"/>
      <c r="AD45" s="3"/>
      <c r="AE45" s="11" t="s">
        <v>21</v>
      </c>
      <c r="AF45" s="11" t="s">
        <v>27</v>
      </c>
      <c r="AG45" s="3"/>
    </row>
    <row r="46" spans="1:33" ht="20" customHeight="1" x14ac:dyDescent="0.2">
      <c r="A46" s="3"/>
      <c r="B46" s="3"/>
      <c r="C46" s="70"/>
      <c r="D46" s="357" t="str">
        <f>IF(C46="","",VLOOKUP(C46,$AE$42:$AF$47,2,1))</f>
        <v/>
      </c>
      <c r="E46" s="358"/>
      <c r="F46" s="358"/>
      <c r="G46" s="359"/>
      <c r="H46" s="61"/>
      <c r="I46" s="62" t="s">
        <v>0</v>
      </c>
      <c r="J46" s="63"/>
      <c r="K46" s="62" t="s">
        <v>0</v>
      </c>
      <c r="L46" s="63"/>
      <c r="M46" s="62" t="s">
        <v>0</v>
      </c>
      <c r="N46" s="64"/>
      <c r="O46" s="62" t="s">
        <v>0</v>
      </c>
      <c r="P46" s="64"/>
      <c r="Q46" s="62" t="s">
        <v>0</v>
      </c>
      <c r="R46" s="64"/>
      <c r="S46" s="48" t="s">
        <v>0</v>
      </c>
      <c r="T46" s="64"/>
      <c r="U46" s="48" t="s">
        <v>0</v>
      </c>
      <c r="V46" s="115" t="str">
        <f>IF(C46="","",9)</f>
        <v/>
      </c>
      <c r="W46" s="48" t="s">
        <v>38</v>
      </c>
      <c r="X46" s="141"/>
      <c r="Y46" s="48" t="s">
        <v>39</v>
      </c>
      <c r="Z46" s="141"/>
      <c r="AA46" s="49" t="s">
        <v>40</v>
      </c>
      <c r="AB46" s="3"/>
      <c r="AC46" s="3"/>
      <c r="AD46" s="3"/>
      <c r="AE46" s="11" t="s">
        <v>25</v>
      </c>
      <c r="AF46" s="11" t="s">
        <v>23</v>
      </c>
      <c r="AG46" s="3"/>
    </row>
    <row r="47" spans="1:33" ht="20" customHeight="1" x14ac:dyDescent="0.2">
      <c r="A47" s="3"/>
      <c r="B47" s="3"/>
      <c r="C47" s="70"/>
      <c r="D47" s="357" t="str">
        <f>IF(C47="","",VLOOKUP(C47,$AE$42:$AF$47,2,1))</f>
        <v/>
      </c>
      <c r="E47" s="358"/>
      <c r="F47" s="358"/>
      <c r="G47" s="359"/>
      <c r="H47" s="65"/>
      <c r="I47" s="66" t="s">
        <v>0</v>
      </c>
      <c r="J47" s="67"/>
      <c r="K47" s="66" t="s">
        <v>0</v>
      </c>
      <c r="L47" s="67"/>
      <c r="M47" s="66" t="s">
        <v>0</v>
      </c>
      <c r="N47" s="68"/>
      <c r="O47" s="66" t="s">
        <v>0</v>
      </c>
      <c r="P47" s="68"/>
      <c r="Q47" s="66" t="s">
        <v>0</v>
      </c>
      <c r="R47" s="68"/>
      <c r="S47" s="69" t="s">
        <v>0</v>
      </c>
      <c r="T47" s="64"/>
      <c r="U47" s="48" t="s">
        <v>0</v>
      </c>
      <c r="V47" s="115" t="str">
        <f>IF(C47="","",9)</f>
        <v/>
      </c>
      <c r="W47" s="48" t="s">
        <v>38</v>
      </c>
      <c r="X47" s="141"/>
      <c r="Y47" s="48" t="s">
        <v>39</v>
      </c>
      <c r="Z47" s="141"/>
      <c r="AA47" s="49" t="s">
        <v>40</v>
      </c>
      <c r="AB47" s="3"/>
      <c r="AC47" s="3"/>
      <c r="AD47" s="3"/>
      <c r="AE47" s="11" t="s">
        <v>26</v>
      </c>
      <c r="AF47" s="11" t="s">
        <v>28</v>
      </c>
      <c r="AG47" s="3"/>
    </row>
    <row r="48" spans="1:33" ht="20" customHeight="1" x14ac:dyDescent="0.2">
      <c r="A48" s="3"/>
      <c r="B48" s="3"/>
      <c r="C48" s="70"/>
      <c r="D48" s="357" t="str">
        <f>IF(C48="","",VLOOKUP(C48,$AE$42:$AF$47,2,1))</f>
        <v/>
      </c>
      <c r="E48" s="358"/>
      <c r="F48" s="358"/>
      <c r="G48" s="359"/>
      <c r="H48" s="65"/>
      <c r="I48" s="66" t="s">
        <v>0</v>
      </c>
      <c r="J48" s="67"/>
      <c r="K48" s="66" t="s">
        <v>0</v>
      </c>
      <c r="L48" s="67"/>
      <c r="M48" s="66" t="s">
        <v>0</v>
      </c>
      <c r="N48" s="68"/>
      <c r="O48" s="66" t="s">
        <v>0</v>
      </c>
      <c r="P48" s="68"/>
      <c r="Q48" s="66" t="s">
        <v>0</v>
      </c>
      <c r="R48" s="68"/>
      <c r="S48" s="69" t="s">
        <v>0</v>
      </c>
      <c r="T48" s="64"/>
      <c r="U48" s="48" t="s">
        <v>0</v>
      </c>
      <c r="V48" s="115" t="str">
        <f>IF(C48="","",9)</f>
        <v/>
      </c>
      <c r="W48" s="48" t="s">
        <v>38</v>
      </c>
      <c r="X48" s="141"/>
      <c r="Y48" s="48" t="s">
        <v>39</v>
      </c>
      <c r="Z48" s="141"/>
      <c r="AA48" s="49" t="s">
        <v>40</v>
      </c>
      <c r="AB48" s="11"/>
      <c r="AC48" s="11"/>
      <c r="AD48" s="3"/>
      <c r="AE48" s="3"/>
      <c r="AF48" s="3"/>
      <c r="AG48" s="3"/>
    </row>
    <row r="49" spans="1:33" ht="20" customHeight="1" thickBot="1" x14ac:dyDescent="0.25">
      <c r="A49" s="3"/>
      <c r="B49" s="3"/>
      <c r="C49" s="70"/>
      <c r="D49" s="357" t="str">
        <f>IF(C49="","",VLOOKUP(C49,$AE$42:$AF$47,2,1))</f>
        <v/>
      </c>
      <c r="E49" s="358"/>
      <c r="F49" s="358"/>
      <c r="G49" s="359"/>
      <c r="H49" s="82"/>
      <c r="I49" s="83" t="s">
        <v>0</v>
      </c>
      <c r="J49" s="84"/>
      <c r="K49" s="83" t="s">
        <v>0</v>
      </c>
      <c r="L49" s="84"/>
      <c r="M49" s="83" t="s">
        <v>0</v>
      </c>
      <c r="N49" s="85"/>
      <c r="O49" s="83" t="s">
        <v>0</v>
      </c>
      <c r="P49" s="85"/>
      <c r="Q49" s="83" t="s">
        <v>0</v>
      </c>
      <c r="R49" s="85"/>
      <c r="S49" s="86" t="s">
        <v>0</v>
      </c>
      <c r="T49" s="85"/>
      <c r="U49" s="86" t="s">
        <v>0</v>
      </c>
      <c r="V49" s="142" t="str">
        <f>IF(C49="","",9)</f>
        <v/>
      </c>
      <c r="W49" s="86" t="s">
        <v>38</v>
      </c>
      <c r="X49" s="143"/>
      <c r="Y49" s="86" t="s">
        <v>39</v>
      </c>
      <c r="Z49" s="143"/>
      <c r="AA49" s="144" t="s">
        <v>40</v>
      </c>
      <c r="AB49" s="3"/>
      <c r="AC49" s="11"/>
      <c r="AD49" s="3"/>
      <c r="AE49" s="11" t="s">
        <v>22</v>
      </c>
      <c r="AF49" s="3"/>
      <c r="AG49" s="3"/>
    </row>
    <row r="50" spans="1:33" ht="20" customHeight="1" thickTop="1" x14ac:dyDescent="0.2">
      <c r="A50" s="3"/>
      <c r="B50" s="3"/>
      <c r="C50" s="71" t="s">
        <v>30</v>
      </c>
      <c r="D50" s="193">
        <f>COUNTIF(C45:C49,"①")+COUNTIF(C45:C49,"②")+COUNTIF(C45:C49,"③")+COUNTIF(C45:C49,"④")+COUNTIF(C45:C49,"⑤")+COUNTIF(C45:C49,"⑥")</f>
        <v>0</v>
      </c>
      <c r="E50" s="194"/>
      <c r="F50" s="194"/>
      <c r="G50" s="49" t="s">
        <v>1</v>
      </c>
      <c r="H50" s="72">
        <f>SUM(H45:H49)</f>
        <v>0</v>
      </c>
      <c r="I50" s="73" t="s">
        <v>0</v>
      </c>
      <c r="J50" s="74">
        <f>SUM(J45:J49)</f>
        <v>0</v>
      </c>
      <c r="K50" s="73" t="s">
        <v>0</v>
      </c>
      <c r="L50" s="74">
        <f>SUM(L45:L49)</f>
        <v>0</v>
      </c>
      <c r="M50" s="73" t="s">
        <v>0</v>
      </c>
      <c r="N50" s="75">
        <f>SUM(N45:N49)</f>
        <v>0</v>
      </c>
      <c r="O50" s="73" t="s">
        <v>0</v>
      </c>
      <c r="P50" s="75">
        <f>SUM(P45:P49)</f>
        <v>0</v>
      </c>
      <c r="Q50" s="73" t="s">
        <v>0</v>
      </c>
      <c r="R50" s="75">
        <f>SUM(R45:R49)</f>
        <v>0</v>
      </c>
      <c r="S50" s="76" t="s">
        <v>0</v>
      </c>
      <c r="T50" s="77">
        <f>SUM(T45:T49)</f>
        <v>0</v>
      </c>
      <c r="U50" s="78" t="s">
        <v>0</v>
      </c>
      <c r="V50" s="88"/>
      <c r="W50" s="79"/>
      <c r="X50" s="79"/>
      <c r="Y50" s="79"/>
      <c r="Z50" s="80"/>
      <c r="AA50" s="81"/>
      <c r="AB50" s="18"/>
      <c r="AC50" s="18"/>
      <c r="AD50" s="3"/>
      <c r="AE50" s="11" t="s">
        <v>17</v>
      </c>
      <c r="AF50" s="3"/>
      <c r="AG50" s="3"/>
    </row>
    <row r="51" spans="1:33" ht="20" customHeight="1" x14ac:dyDescent="0.2">
      <c r="D51" s="12"/>
      <c r="E51" s="12"/>
      <c r="F51" s="4"/>
      <c r="G51" s="4"/>
      <c r="H51" s="4"/>
      <c r="K51" s="4"/>
      <c r="N51" s="4"/>
      <c r="O51" s="14"/>
      <c r="R51" s="4"/>
      <c r="S51" s="4"/>
      <c r="T51" s="4"/>
      <c r="U51" s="4"/>
      <c r="V51" s="4"/>
    </row>
    <row r="52" spans="1:33" ht="20" customHeight="1" x14ac:dyDescent="0.2">
      <c r="A52" s="7"/>
      <c r="B52" s="184" t="s">
        <v>111</v>
      </c>
      <c r="C52" s="184"/>
      <c r="D52" s="184"/>
      <c r="E52" s="184"/>
      <c r="F52" s="184"/>
      <c r="G52" s="184"/>
      <c r="H52" s="184"/>
      <c r="I52" s="184"/>
      <c r="J52" s="184"/>
      <c r="K52" s="184"/>
      <c r="L52" s="184"/>
      <c r="M52" s="184"/>
      <c r="N52" s="184"/>
      <c r="O52" s="184"/>
      <c r="P52" s="184"/>
      <c r="Q52" s="184"/>
      <c r="R52" s="184"/>
      <c r="S52" s="184"/>
      <c r="T52" s="184"/>
      <c r="U52" s="184"/>
      <c r="V52" s="184"/>
      <c r="W52" s="184"/>
      <c r="X52" s="184"/>
      <c r="Y52" s="184"/>
      <c r="Z52" s="184"/>
      <c r="AA52" s="184"/>
      <c r="AE52" s="2" t="s">
        <v>31</v>
      </c>
    </row>
    <row r="53" spans="1:33" ht="20" customHeight="1" x14ac:dyDescent="0.2">
      <c r="C53" s="215" t="s">
        <v>34</v>
      </c>
      <c r="D53" s="216"/>
      <c r="E53" s="216"/>
      <c r="F53" s="217"/>
      <c r="G53" s="221"/>
      <c r="H53" s="222"/>
      <c r="I53" s="212" t="s">
        <v>1</v>
      </c>
      <c r="J53" s="215" t="s">
        <v>35</v>
      </c>
      <c r="K53" s="216"/>
      <c r="L53" s="216"/>
      <c r="M53" s="217"/>
      <c r="N53" s="221"/>
      <c r="O53" s="222"/>
      <c r="P53" s="212" t="s">
        <v>1</v>
      </c>
      <c r="Q53" s="4"/>
      <c r="R53" s="4"/>
      <c r="S53" s="4"/>
      <c r="T53" s="4"/>
      <c r="U53" s="4"/>
      <c r="V53" s="4"/>
    </row>
    <row r="54" spans="1:33" ht="20" customHeight="1" x14ac:dyDescent="0.2">
      <c r="C54" s="218"/>
      <c r="D54" s="219"/>
      <c r="E54" s="219"/>
      <c r="F54" s="220"/>
      <c r="G54" s="223"/>
      <c r="H54" s="224"/>
      <c r="I54" s="213"/>
      <c r="J54" s="218"/>
      <c r="K54" s="219"/>
      <c r="L54" s="219"/>
      <c r="M54" s="220"/>
      <c r="N54" s="223"/>
      <c r="O54" s="224"/>
      <c r="P54" s="213"/>
      <c r="Q54" s="19"/>
      <c r="R54" s="13"/>
      <c r="S54" s="13"/>
      <c r="T54" s="13"/>
      <c r="U54" s="13"/>
      <c r="V54" s="13"/>
    </row>
    <row r="55" spans="1:33" ht="20" customHeight="1" x14ac:dyDescent="0.2">
      <c r="A55" s="17"/>
      <c r="B55" s="17"/>
      <c r="C55" s="229" t="s">
        <v>150</v>
      </c>
      <c r="D55" s="229"/>
      <c r="E55" s="229"/>
      <c r="F55" s="229"/>
      <c r="G55" s="229"/>
      <c r="H55" s="229"/>
      <c r="I55" s="229"/>
      <c r="J55" s="229"/>
      <c r="K55" s="229"/>
      <c r="L55" s="229"/>
      <c r="M55" s="229"/>
      <c r="N55" s="229"/>
      <c r="O55" s="229"/>
      <c r="P55" s="229"/>
      <c r="Q55" s="229"/>
      <c r="R55" s="229"/>
      <c r="S55" s="229"/>
      <c r="T55" s="229"/>
      <c r="U55" s="229"/>
      <c r="V55" s="229"/>
      <c r="W55" s="229"/>
      <c r="X55" s="229"/>
      <c r="Y55" s="229"/>
      <c r="Z55" s="229"/>
      <c r="AA55" s="229"/>
      <c r="AB55" s="17"/>
      <c r="AC55" s="17"/>
      <c r="AD55" s="17"/>
      <c r="AE55" s="17"/>
      <c r="AF55" s="17"/>
      <c r="AG55" s="17"/>
    </row>
    <row r="56" spans="1:33" ht="20" customHeight="1" x14ac:dyDescent="0.2">
      <c r="A56" s="17"/>
      <c r="B56" s="17"/>
      <c r="C56" s="17"/>
      <c r="D56" s="17"/>
      <c r="E56" s="17"/>
      <c r="F56" s="17"/>
      <c r="G56" s="17"/>
      <c r="H56" s="17"/>
      <c r="I56" s="17"/>
      <c r="J56" s="17"/>
      <c r="K56" s="20"/>
      <c r="L56" s="20"/>
      <c r="M56" s="20"/>
      <c r="N56" s="20"/>
      <c r="O56" s="20"/>
      <c r="P56" s="20"/>
      <c r="Q56" s="21"/>
      <c r="R56" s="20"/>
      <c r="S56" s="20"/>
      <c r="T56" s="20"/>
      <c r="U56" s="20"/>
      <c r="V56" s="20"/>
      <c r="W56" s="17"/>
      <c r="X56" s="17"/>
      <c r="Y56" s="17"/>
      <c r="Z56" s="17"/>
      <c r="AA56" s="17"/>
      <c r="AB56" s="17"/>
      <c r="AC56" s="17"/>
      <c r="AD56" s="17"/>
      <c r="AE56" s="17"/>
      <c r="AF56" s="17"/>
      <c r="AG56" s="17"/>
    </row>
    <row r="57" spans="1:33" ht="20" customHeight="1" x14ac:dyDescent="0.2">
      <c r="A57" s="7"/>
      <c r="B57" s="184" t="s">
        <v>113</v>
      </c>
      <c r="C57" s="184"/>
      <c r="D57" s="184"/>
      <c r="E57" s="184"/>
      <c r="F57" s="184"/>
      <c r="G57" s="184"/>
      <c r="H57" s="184"/>
      <c r="I57" s="184"/>
      <c r="J57" s="184"/>
      <c r="K57" s="184"/>
      <c r="L57" s="184"/>
      <c r="M57" s="184"/>
      <c r="N57" s="184"/>
      <c r="O57" s="184"/>
      <c r="P57" s="184"/>
      <c r="Q57" s="184"/>
      <c r="R57" s="184"/>
      <c r="S57" s="184"/>
      <c r="T57" s="184"/>
      <c r="U57" s="184"/>
      <c r="V57" s="184"/>
      <c r="W57" s="184"/>
      <c r="X57" s="184"/>
      <c r="Y57" s="184"/>
      <c r="Z57" s="184"/>
    </row>
    <row r="58" spans="1:33" ht="20" customHeight="1" x14ac:dyDescent="0.2">
      <c r="C58" s="225" t="s">
        <v>114</v>
      </c>
      <c r="D58" s="225"/>
      <c r="E58" s="225"/>
      <c r="F58" s="225"/>
      <c r="G58" s="225"/>
      <c r="H58" s="225"/>
      <c r="I58" s="225"/>
      <c r="J58" s="225"/>
      <c r="K58" s="225"/>
      <c r="L58" s="225"/>
      <c r="M58" s="225"/>
      <c r="N58" s="225"/>
      <c r="O58" s="225"/>
      <c r="P58" s="225"/>
      <c r="Q58" s="225"/>
      <c r="R58" s="225"/>
      <c r="S58" s="225"/>
      <c r="T58" s="225"/>
      <c r="U58" s="225"/>
      <c r="V58" s="225"/>
      <c r="W58" s="225"/>
      <c r="X58" s="225"/>
      <c r="Y58" s="225"/>
      <c r="Z58" s="225"/>
      <c r="AA58" s="225"/>
    </row>
    <row r="59" spans="1:33" ht="20" customHeight="1" x14ac:dyDescent="0.2">
      <c r="B59" s="10"/>
      <c r="D59" s="226" t="s">
        <v>124</v>
      </c>
      <c r="E59" s="227"/>
      <c r="F59" s="227"/>
      <c r="G59" s="227"/>
      <c r="H59" s="227"/>
      <c r="I59" s="227"/>
      <c r="J59" s="227"/>
      <c r="K59" s="227"/>
      <c r="L59" s="227"/>
      <c r="M59" s="227"/>
      <c r="N59" s="227"/>
      <c r="O59" s="227"/>
      <c r="P59" s="227"/>
      <c r="Q59" s="227"/>
      <c r="R59" s="227"/>
      <c r="S59" s="227"/>
      <c r="T59" s="227"/>
      <c r="U59" s="227"/>
      <c r="V59" s="227"/>
      <c r="W59" s="227"/>
      <c r="X59" s="227"/>
      <c r="Y59" s="227"/>
      <c r="Z59" s="227"/>
      <c r="AA59" s="228"/>
    </row>
    <row r="60" spans="1:33" ht="20" customHeight="1" x14ac:dyDescent="0.2">
      <c r="C60" s="10"/>
      <c r="G60" s="14"/>
      <c r="H60" s="14"/>
      <c r="I60" s="14"/>
      <c r="N60" s="15"/>
      <c r="O60" s="4"/>
      <c r="P60" s="15"/>
      <c r="Q60" s="16"/>
      <c r="R60" s="4"/>
      <c r="S60" s="4"/>
      <c r="T60" s="4"/>
      <c r="U60" s="4"/>
      <c r="V60" s="4"/>
      <c r="X60" s="15"/>
    </row>
    <row r="61" spans="1:33" ht="40.5" customHeight="1" x14ac:dyDescent="0.2">
      <c r="A61" s="3"/>
      <c r="B61" s="3"/>
      <c r="C61" s="385" t="s">
        <v>52</v>
      </c>
      <c r="D61" s="385"/>
      <c r="E61" s="385"/>
      <c r="F61" s="385"/>
      <c r="G61" s="387" t="s">
        <v>29</v>
      </c>
      <c r="H61" s="387"/>
      <c r="I61" s="387"/>
      <c r="J61" s="214" t="s">
        <v>53</v>
      </c>
      <c r="K61" s="214"/>
      <c r="L61" s="214"/>
      <c r="M61" s="214"/>
      <c r="N61" s="214"/>
      <c r="O61" s="214"/>
      <c r="P61" s="214"/>
      <c r="Q61" s="214"/>
      <c r="R61" s="214"/>
      <c r="S61" s="3"/>
      <c r="T61" s="3"/>
      <c r="U61" s="3"/>
      <c r="V61" s="3"/>
      <c r="W61" s="3"/>
      <c r="X61" s="3"/>
      <c r="Y61" s="3"/>
      <c r="Z61" s="3"/>
      <c r="AA61" s="3"/>
      <c r="AB61" s="3"/>
      <c r="AC61" s="3"/>
      <c r="AD61" s="3"/>
      <c r="AE61" s="3"/>
      <c r="AF61" s="3"/>
      <c r="AG61" s="3"/>
    </row>
    <row r="62" spans="1:33" ht="20" customHeight="1" x14ac:dyDescent="0.2">
      <c r="A62" s="3"/>
      <c r="B62" s="3"/>
      <c r="C62" s="70"/>
      <c r="D62" s="386" t="str">
        <f>IF(C62="","",VLOOKUP(C62,$AE$42:$AF$47,2,1))</f>
        <v/>
      </c>
      <c r="E62" s="386"/>
      <c r="F62" s="386"/>
      <c r="G62" s="388"/>
      <c r="H62" s="389"/>
      <c r="I62" s="49" t="s">
        <v>1</v>
      </c>
      <c r="J62" s="87" t="str">
        <f>IF(C62="","",9)</f>
        <v/>
      </c>
      <c r="K62" s="48" t="s">
        <v>38</v>
      </c>
      <c r="L62" s="22"/>
      <c r="M62" s="48" t="s">
        <v>39</v>
      </c>
      <c r="N62" s="23" t="s">
        <v>55</v>
      </c>
      <c r="O62" s="116"/>
      <c r="P62" s="23" t="s">
        <v>38</v>
      </c>
      <c r="Q62" s="117"/>
      <c r="R62" s="49" t="s">
        <v>54</v>
      </c>
      <c r="S62" s="3"/>
      <c r="T62" s="3"/>
      <c r="U62" s="3"/>
      <c r="V62" s="3"/>
      <c r="W62" s="3"/>
      <c r="X62" s="3"/>
      <c r="Y62" s="3"/>
      <c r="Z62" s="3"/>
      <c r="AA62" s="3"/>
      <c r="AB62" s="3"/>
      <c r="AC62" s="3"/>
      <c r="AD62" s="3"/>
      <c r="AG62" s="3"/>
    </row>
    <row r="63" spans="1:33" ht="20" customHeight="1" x14ac:dyDescent="0.2">
      <c r="A63" s="3"/>
      <c r="B63" s="3"/>
      <c r="C63" s="70"/>
      <c r="D63" s="386" t="str">
        <f>IF(C63="","",VLOOKUP(C63,$AE$42:$AF$47,2,1))</f>
        <v/>
      </c>
      <c r="E63" s="386"/>
      <c r="F63" s="386"/>
      <c r="G63" s="388"/>
      <c r="H63" s="389"/>
      <c r="I63" s="49" t="s">
        <v>1</v>
      </c>
      <c r="J63" s="87" t="str">
        <f>IF(C63="","",9)</f>
        <v/>
      </c>
      <c r="K63" s="48" t="s">
        <v>38</v>
      </c>
      <c r="L63" s="22"/>
      <c r="M63" s="48" t="s">
        <v>39</v>
      </c>
      <c r="N63" s="23" t="s">
        <v>55</v>
      </c>
      <c r="O63" s="116"/>
      <c r="P63" s="23" t="s">
        <v>38</v>
      </c>
      <c r="Q63" s="117"/>
      <c r="R63" s="49" t="s">
        <v>54</v>
      </c>
      <c r="S63" s="3"/>
      <c r="T63" s="3"/>
      <c r="U63" s="3"/>
      <c r="V63" s="3"/>
      <c r="W63" s="3"/>
      <c r="X63" s="3"/>
      <c r="Y63" s="3"/>
      <c r="Z63" s="3"/>
      <c r="AA63" s="3"/>
      <c r="AB63" s="3"/>
      <c r="AC63" s="3"/>
      <c r="AD63" s="3"/>
      <c r="AG63" s="3"/>
    </row>
    <row r="64" spans="1:33" ht="20" customHeight="1" x14ac:dyDescent="0.2">
      <c r="A64" s="3"/>
      <c r="B64" s="3"/>
      <c r="C64" s="71" t="s">
        <v>30</v>
      </c>
      <c r="D64" s="193">
        <f>COUNTIF(C62:C63,"③")+COUNTIF(C62:C63,"④")+COUNTIF(C62:C63,"⑤")+COUNTIF(C62:C63,"⑥")</f>
        <v>0</v>
      </c>
      <c r="E64" s="194"/>
      <c r="F64" s="49" t="s">
        <v>1</v>
      </c>
      <c r="G64" s="193">
        <f>SUM(G62:G63)</f>
        <v>0</v>
      </c>
      <c r="H64" s="194"/>
      <c r="I64" s="49" t="s">
        <v>1</v>
      </c>
      <c r="J64" s="118"/>
      <c r="K64" s="119"/>
      <c r="L64" s="119"/>
      <c r="M64" s="119"/>
      <c r="N64" s="119"/>
      <c r="O64" s="119"/>
      <c r="P64" s="30"/>
      <c r="Q64" s="30"/>
      <c r="R64" s="49"/>
      <c r="S64" s="3"/>
      <c r="T64" s="3"/>
      <c r="U64" s="3"/>
      <c r="V64" s="3"/>
      <c r="W64" s="3"/>
      <c r="X64" s="3"/>
      <c r="Y64" s="3"/>
      <c r="Z64" s="3"/>
      <c r="AA64" s="3"/>
      <c r="AB64" s="3"/>
      <c r="AC64" s="18"/>
      <c r="AD64" s="18">
        <f>SUM(G64:R64)</f>
        <v>0</v>
      </c>
      <c r="AF64" s="3"/>
      <c r="AG64" s="3"/>
    </row>
    <row r="65" spans="1:33" ht="20" customHeight="1" x14ac:dyDescent="0.2">
      <c r="A65" s="17"/>
      <c r="B65" s="17"/>
      <c r="C65" s="17" t="s">
        <v>96</v>
      </c>
      <c r="D65" s="17"/>
      <c r="E65" s="17"/>
      <c r="F65" s="17"/>
      <c r="G65" s="17"/>
      <c r="H65" s="17"/>
      <c r="I65" s="17"/>
      <c r="J65" s="17"/>
      <c r="K65" s="20"/>
      <c r="L65" s="20"/>
      <c r="M65" s="20"/>
      <c r="N65" s="20"/>
      <c r="O65" s="20"/>
      <c r="P65" s="20"/>
      <c r="Q65" s="21"/>
      <c r="R65" s="20"/>
      <c r="S65" s="20"/>
      <c r="T65" s="20"/>
      <c r="U65" s="20"/>
      <c r="V65" s="20"/>
      <c r="W65" s="17"/>
      <c r="X65" s="17"/>
      <c r="Y65" s="17"/>
      <c r="Z65" s="17"/>
      <c r="AA65" s="17"/>
      <c r="AB65" s="17"/>
      <c r="AC65" s="17"/>
      <c r="AD65" s="17"/>
      <c r="AE65" s="17"/>
      <c r="AF65" s="17"/>
      <c r="AG65" s="17"/>
    </row>
    <row r="66" spans="1:33" ht="20" customHeight="1" x14ac:dyDescent="0.2">
      <c r="C66" s="19"/>
      <c r="D66" s="13"/>
      <c r="E66" s="13"/>
      <c r="G66" s="19"/>
      <c r="J66" s="24"/>
      <c r="K66" s="11"/>
      <c r="L66" s="24"/>
      <c r="M66" s="24"/>
      <c r="N66" s="24"/>
      <c r="O66" s="24"/>
      <c r="P66" s="24"/>
      <c r="Q66" s="24"/>
      <c r="R66" s="11"/>
      <c r="S66" s="11"/>
      <c r="T66" s="11"/>
      <c r="U66" s="11"/>
      <c r="V66" s="11"/>
      <c r="W66" s="24"/>
      <c r="X66" s="11"/>
      <c r="Y66" s="11"/>
      <c r="Z66" s="11"/>
      <c r="AA66" s="11"/>
      <c r="AB66" s="11"/>
      <c r="AE66" s="11"/>
    </row>
    <row r="67" spans="1:33" s="91" customFormat="1" ht="29.5" customHeight="1" x14ac:dyDescent="0.2">
      <c r="A67" s="191" t="s">
        <v>64</v>
      </c>
      <c r="B67" s="191"/>
      <c r="C67" s="191"/>
      <c r="D67" s="191"/>
      <c r="E67" s="191"/>
      <c r="F67" s="191"/>
      <c r="G67" s="191"/>
      <c r="H67" s="191"/>
      <c r="I67" s="191"/>
      <c r="J67" s="191"/>
      <c r="K67" s="191"/>
      <c r="L67" s="191"/>
      <c r="M67" s="191"/>
      <c r="N67" s="191"/>
      <c r="O67" s="191"/>
      <c r="P67" s="191"/>
      <c r="Q67" s="191"/>
      <c r="R67" s="191"/>
      <c r="S67" s="191"/>
      <c r="T67" s="191"/>
      <c r="U67" s="191"/>
      <c r="V67" s="191"/>
      <c r="W67" s="191"/>
      <c r="X67" s="191"/>
      <c r="Y67" s="191"/>
      <c r="Z67" s="191"/>
      <c r="AA67" s="191"/>
      <c r="AB67" s="191"/>
      <c r="AC67" s="90"/>
      <c r="AD67" s="90"/>
      <c r="AE67" s="90"/>
      <c r="AF67" s="90"/>
      <c r="AG67" s="90"/>
    </row>
    <row r="68" spans="1:33" ht="20" customHeight="1" x14ac:dyDescent="0.2">
      <c r="B68" s="225" t="s">
        <v>148</v>
      </c>
      <c r="C68" s="225"/>
      <c r="D68" s="225"/>
      <c r="E68" s="225"/>
      <c r="F68" s="225"/>
      <c r="G68" s="225"/>
      <c r="H68" s="225"/>
      <c r="I68" s="225"/>
      <c r="J68" s="225"/>
      <c r="K68" s="225"/>
      <c r="L68" s="225"/>
      <c r="M68" s="225"/>
      <c r="N68" s="225"/>
      <c r="O68" s="225"/>
      <c r="P68" s="225"/>
      <c r="Q68" s="225"/>
      <c r="R68" s="225"/>
      <c r="S68" s="225"/>
      <c r="T68" s="225"/>
      <c r="U68" s="225"/>
      <c r="V68" s="225"/>
      <c r="W68" s="225"/>
      <c r="X68" s="225"/>
      <c r="Y68" s="225"/>
      <c r="Z68" s="225"/>
      <c r="AA68" s="225"/>
    </row>
    <row r="69" spans="1:33" ht="20" customHeight="1" x14ac:dyDescent="0.2">
      <c r="C69" s="260" t="s">
        <v>145</v>
      </c>
      <c r="D69" s="260"/>
      <c r="E69" s="260"/>
      <c r="F69" s="260"/>
      <c r="G69" s="260"/>
      <c r="H69" s="260"/>
      <c r="I69" s="260"/>
      <c r="J69" s="260"/>
      <c r="K69" s="260"/>
      <c r="L69" s="260"/>
      <c r="M69" s="260"/>
      <c r="N69" s="260"/>
      <c r="O69" s="260"/>
      <c r="P69" s="260"/>
      <c r="Q69" s="260"/>
      <c r="R69" s="260"/>
      <c r="S69" s="260"/>
      <c r="T69" s="260"/>
      <c r="U69" s="260"/>
      <c r="V69" s="260"/>
      <c r="W69" s="260"/>
      <c r="X69" s="260"/>
      <c r="Y69" s="260"/>
    </row>
    <row r="70" spans="1:33" ht="20" customHeight="1" x14ac:dyDescent="0.2">
      <c r="C70" s="260" t="s">
        <v>146</v>
      </c>
      <c r="D70" s="260"/>
      <c r="E70" s="260"/>
      <c r="F70" s="260"/>
      <c r="G70" s="260"/>
      <c r="H70" s="260"/>
      <c r="I70" s="260"/>
      <c r="J70" s="260"/>
      <c r="K70" s="260"/>
      <c r="L70" s="260"/>
      <c r="M70" s="260"/>
      <c r="N70" s="260"/>
      <c r="O70" s="260"/>
      <c r="P70" s="260"/>
      <c r="Q70" s="260"/>
      <c r="R70" s="260"/>
      <c r="S70" s="260"/>
      <c r="T70" s="260"/>
      <c r="U70" s="260"/>
      <c r="V70" s="260"/>
      <c r="W70" s="260"/>
      <c r="X70" s="260"/>
      <c r="Y70" s="260"/>
      <c r="Z70" s="260"/>
      <c r="AA70" s="260"/>
      <c r="AB70" s="260"/>
    </row>
    <row r="71" spans="1:33" ht="20" customHeight="1" x14ac:dyDescent="0.2">
      <c r="C71" s="238" t="s">
        <v>147</v>
      </c>
      <c r="D71" s="238"/>
      <c r="E71" s="238"/>
      <c r="F71" s="238"/>
      <c r="G71" s="238"/>
      <c r="H71" s="238"/>
      <c r="I71" s="238"/>
      <c r="J71" s="238"/>
      <c r="K71" s="238"/>
      <c r="L71" s="238"/>
      <c r="M71" s="238"/>
      <c r="N71" s="238"/>
      <c r="O71" s="238"/>
      <c r="P71" s="238"/>
      <c r="Q71" s="238"/>
      <c r="R71" s="238"/>
      <c r="S71" s="238"/>
      <c r="T71" s="238"/>
      <c r="U71" s="238"/>
      <c r="V71" s="238"/>
      <c r="W71" s="238"/>
      <c r="X71" s="238"/>
      <c r="Y71" s="238"/>
    </row>
    <row r="72" spans="1:33" ht="20" customHeight="1" x14ac:dyDescent="0.2">
      <c r="C72" s="25"/>
      <c r="G72" s="14"/>
      <c r="H72" s="14"/>
      <c r="I72" s="14"/>
      <c r="N72" s="15"/>
      <c r="O72" s="4"/>
      <c r="P72" s="15"/>
      <c r="Q72" s="16"/>
      <c r="R72" s="4"/>
      <c r="S72" s="4"/>
      <c r="T72" s="4"/>
      <c r="U72" s="4"/>
      <c r="V72" s="4"/>
      <c r="X72" s="15"/>
    </row>
    <row r="73" spans="1:33" ht="20" customHeight="1" x14ac:dyDescent="0.2">
      <c r="B73" s="10"/>
      <c r="E73" s="257" t="s">
        <v>135</v>
      </c>
      <c r="F73" s="258"/>
      <c r="G73" s="258"/>
      <c r="H73" s="258"/>
      <c r="I73" s="258"/>
      <c r="J73" s="258"/>
      <c r="K73" s="258"/>
      <c r="L73" s="258"/>
      <c r="M73" s="258"/>
      <c r="N73" s="258"/>
      <c r="O73" s="258"/>
      <c r="P73" s="258"/>
      <c r="Q73" s="258"/>
      <c r="R73" s="258"/>
      <c r="S73" s="258"/>
      <c r="T73" s="258"/>
      <c r="U73" s="258"/>
      <c r="V73" s="258"/>
      <c r="W73" s="258"/>
      <c r="X73" s="258"/>
      <c r="Y73" s="258"/>
      <c r="Z73" s="258"/>
      <c r="AA73" s="259"/>
    </row>
    <row r="74" spans="1:33" ht="20" customHeight="1" x14ac:dyDescent="0.2">
      <c r="B74" s="10"/>
      <c r="E74" s="254" t="s">
        <v>134</v>
      </c>
      <c r="F74" s="255"/>
      <c r="G74" s="255"/>
      <c r="H74" s="255"/>
      <c r="I74" s="255"/>
      <c r="J74" s="255"/>
      <c r="K74" s="255"/>
      <c r="L74" s="255"/>
      <c r="M74" s="255"/>
      <c r="N74" s="255"/>
      <c r="O74" s="255"/>
      <c r="P74" s="255"/>
      <c r="Q74" s="255"/>
      <c r="R74" s="255"/>
      <c r="S74" s="255"/>
      <c r="T74" s="255"/>
      <c r="U74" s="255"/>
      <c r="V74" s="255"/>
      <c r="W74" s="255"/>
      <c r="X74" s="255"/>
      <c r="Y74" s="255"/>
      <c r="Z74" s="255"/>
      <c r="AA74" s="256"/>
    </row>
    <row r="75" spans="1:33" ht="20" customHeight="1" x14ac:dyDescent="0.2">
      <c r="A75" s="3"/>
      <c r="B75" s="3"/>
      <c r="C75" s="2" t="s">
        <v>58</v>
      </c>
      <c r="D75" s="17" t="s">
        <v>151</v>
      </c>
      <c r="E75" s="17"/>
      <c r="G75" s="14"/>
      <c r="H75" s="14"/>
      <c r="I75" s="14"/>
      <c r="N75" s="15"/>
      <c r="O75" s="4"/>
      <c r="P75" s="15"/>
      <c r="Q75" s="16"/>
      <c r="R75" s="4"/>
      <c r="S75" s="4"/>
      <c r="T75" s="4"/>
      <c r="U75" s="4"/>
      <c r="V75" s="4"/>
      <c r="X75" s="15"/>
    </row>
    <row r="76" spans="1:33" ht="20" customHeight="1" x14ac:dyDescent="0.2">
      <c r="A76" s="3"/>
      <c r="B76" s="3"/>
      <c r="C76" s="239" t="s">
        <v>142</v>
      </c>
      <c r="D76" s="240"/>
      <c r="E76" s="240"/>
      <c r="F76" s="242" t="s">
        <v>143</v>
      </c>
      <c r="G76" s="243"/>
      <c r="H76" s="246" t="s">
        <v>19</v>
      </c>
      <c r="I76" s="246"/>
      <c r="J76" s="246"/>
      <c r="K76" s="246"/>
      <c r="L76" s="246"/>
      <c r="M76" s="246"/>
      <c r="N76" s="246"/>
      <c r="O76" s="246"/>
      <c r="P76" s="246"/>
      <c r="Q76" s="246"/>
      <c r="R76" s="246"/>
      <c r="S76" s="246"/>
      <c r="T76" s="246"/>
      <c r="U76" s="246"/>
      <c r="V76" s="247" t="s">
        <v>136</v>
      </c>
      <c r="W76" s="241"/>
      <c r="X76" s="241"/>
      <c r="Y76" s="241"/>
      <c r="Z76" s="241"/>
      <c r="AA76" s="248"/>
    </row>
    <row r="77" spans="1:33" ht="20" customHeight="1" x14ac:dyDescent="0.2">
      <c r="A77" s="3"/>
      <c r="B77" s="3"/>
      <c r="C77" s="239"/>
      <c r="D77" s="241"/>
      <c r="E77" s="241"/>
      <c r="F77" s="244"/>
      <c r="G77" s="245"/>
      <c r="H77" s="209" t="s">
        <v>16</v>
      </c>
      <c r="I77" s="252"/>
      <c r="J77" s="253" t="s">
        <v>67</v>
      </c>
      <c r="K77" s="253"/>
      <c r="L77" s="195" t="s">
        <v>70</v>
      </c>
      <c r="M77" s="211"/>
      <c r="N77" s="195" t="s">
        <v>18</v>
      </c>
      <c r="O77" s="211"/>
      <c r="P77" s="210" t="s">
        <v>69</v>
      </c>
      <c r="Q77" s="208"/>
      <c r="R77" s="195" t="s">
        <v>47</v>
      </c>
      <c r="S77" s="196"/>
      <c r="T77" s="197" t="s">
        <v>13</v>
      </c>
      <c r="U77" s="198"/>
      <c r="V77" s="249"/>
      <c r="W77" s="250"/>
      <c r="X77" s="250"/>
      <c r="Y77" s="250"/>
      <c r="Z77" s="250"/>
      <c r="AA77" s="251"/>
      <c r="AB77" s="3"/>
      <c r="AC77" s="3"/>
      <c r="AD77" s="3"/>
      <c r="AE77" s="3"/>
      <c r="AF77" s="3"/>
      <c r="AG77" s="3"/>
    </row>
    <row r="78" spans="1:33" ht="20" customHeight="1" x14ac:dyDescent="0.2">
      <c r="A78" s="3"/>
      <c r="B78" s="3"/>
      <c r="C78" s="120"/>
      <c r="D78" s="232" t="str">
        <f>IF(C78="","",VLOOKUP(C78,$AE$42:$AF$47,2,1))</f>
        <v/>
      </c>
      <c r="E78" s="233"/>
      <c r="F78" s="234"/>
      <c r="G78" s="235"/>
      <c r="H78" s="107"/>
      <c r="I78" s="108" t="s">
        <v>0</v>
      </c>
      <c r="J78" s="121"/>
      <c r="K78" s="108" t="s">
        <v>0</v>
      </c>
      <c r="L78" s="121"/>
      <c r="M78" s="108" t="s">
        <v>0</v>
      </c>
      <c r="N78" s="121"/>
      <c r="O78" s="108" t="s">
        <v>0</v>
      </c>
      <c r="P78" s="121"/>
      <c r="Q78" s="108" t="s">
        <v>0</v>
      </c>
      <c r="R78" s="121"/>
      <c r="S78" s="93" t="s">
        <v>0</v>
      </c>
      <c r="T78" s="121"/>
      <c r="U78" s="93" t="s">
        <v>0</v>
      </c>
      <c r="V78" s="122">
        <v>9</v>
      </c>
      <c r="W78" s="29" t="s">
        <v>38</v>
      </c>
      <c r="X78" s="29">
        <v>30</v>
      </c>
      <c r="Y78" s="29" t="s">
        <v>39</v>
      </c>
      <c r="Z78" s="109"/>
      <c r="AA78" s="123" t="s">
        <v>40</v>
      </c>
      <c r="AB78" s="3"/>
      <c r="AC78" s="3"/>
      <c r="AD78" s="3"/>
      <c r="AE78" s="3"/>
      <c r="AF78" s="3"/>
      <c r="AG78" s="3"/>
    </row>
    <row r="79" spans="1:33" ht="20" customHeight="1" x14ac:dyDescent="0.2">
      <c r="A79" s="3"/>
      <c r="B79" s="3"/>
      <c r="C79" s="120"/>
      <c r="D79" s="232" t="str">
        <f>IF(C79="","",VLOOKUP(C79,$AE$42:$AF$47,2,1))</f>
        <v/>
      </c>
      <c r="E79" s="233"/>
      <c r="F79" s="234"/>
      <c r="G79" s="235"/>
      <c r="H79" s="107"/>
      <c r="I79" s="108" t="s">
        <v>0</v>
      </c>
      <c r="J79" s="121"/>
      <c r="K79" s="108" t="s">
        <v>0</v>
      </c>
      <c r="L79" s="121"/>
      <c r="M79" s="108" t="s">
        <v>0</v>
      </c>
      <c r="N79" s="121"/>
      <c r="O79" s="108" t="s">
        <v>0</v>
      </c>
      <c r="P79" s="121"/>
      <c r="Q79" s="108" t="s">
        <v>0</v>
      </c>
      <c r="R79" s="121"/>
      <c r="S79" s="93" t="s">
        <v>0</v>
      </c>
      <c r="T79" s="121"/>
      <c r="U79" s="93" t="s">
        <v>0</v>
      </c>
      <c r="V79" s="122">
        <v>9</v>
      </c>
      <c r="W79" s="29" t="s">
        <v>38</v>
      </c>
      <c r="X79" s="29">
        <v>30</v>
      </c>
      <c r="Y79" s="29" t="s">
        <v>39</v>
      </c>
      <c r="Z79" s="109"/>
      <c r="AA79" s="123" t="s">
        <v>40</v>
      </c>
      <c r="AB79" s="26"/>
      <c r="AC79" s="10"/>
    </row>
    <row r="80" spans="1:33" ht="20" customHeight="1" x14ac:dyDescent="0.2">
      <c r="A80" s="3"/>
      <c r="B80" s="3"/>
      <c r="C80" s="120"/>
      <c r="D80" s="236" t="str">
        <f>IF(C80="","",VLOOKUP(C80,$AE$42:$AF$47,2,1))</f>
        <v/>
      </c>
      <c r="E80" s="237"/>
      <c r="F80" s="234"/>
      <c r="G80" s="235"/>
      <c r="H80" s="124"/>
      <c r="I80" s="125" t="s">
        <v>0</v>
      </c>
      <c r="J80" s="126"/>
      <c r="K80" s="125" t="s">
        <v>0</v>
      </c>
      <c r="L80" s="126"/>
      <c r="M80" s="125" t="s">
        <v>0</v>
      </c>
      <c r="N80" s="126"/>
      <c r="O80" s="125" t="s">
        <v>0</v>
      </c>
      <c r="P80" s="126"/>
      <c r="Q80" s="125" t="s">
        <v>0</v>
      </c>
      <c r="R80" s="121"/>
      <c r="S80" s="127" t="s">
        <v>0</v>
      </c>
      <c r="T80" s="121"/>
      <c r="U80" s="93" t="s">
        <v>0</v>
      </c>
      <c r="V80" s="122">
        <v>9</v>
      </c>
      <c r="W80" s="29" t="s">
        <v>38</v>
      </c>
      <c r="X80" s="29">
        <v>30</v>
      </c>
      <c r="Y80" s="29" t="s">
        <v>39</v>
      </c>
      <c r="Z80" s="109"/>
      <c r="AA80" s="123" t="s">
        <v>40</v>
      </c>
      <c r="AB80" s="27"/>
      <c r="AC80" s="4"/>
    </row>
    <row r="81" spans="1:33" ht="20" customHeight="1" x14ac:dyDescent="0.2">
      <c r="A81" s="3"/>
      <c r="B81" s="3"/>
      <c r="C81" s="120"/>
      <c r="D81" s="232" t="str">
        <f>IF(C81="","",VLOOKUP(C81,$AE$42:$AF$47,2,1))</f>
        <v/>
      </c>
      <c r="E81" s="233"/>
      <c r="F81" s="234"/>
      <c r="G81" s="235"/>
      <c r="H81" s="107"/>
      <c r="I81" s="108" t="s">
        <v>0</v>
      </c>
      <c r="J81" s="121"/>
      <c r="K81" s="108" t="s">
        <v>0</v>
      </c>
      <c r="L81" s="121"/>
      <c r="M81" s="108" t="s">
        <v>0</v>
      </c>
      <c r="N81" s="121"/>
      <c r="O81" s="108" t="s">
        <v>0</v>
      </c>
      <c r="P81" s="121"/>
      <c r="Q81" s="108" t="s">
        <v>0</v>
      </c>
      <c r="R81" s="121"/>
      <c r="S81" s="93" t="s">
        <v>0</v>
      </c>
      <c r="T81" s="121"/>
      <c r="U81" s="93" t="s">
        <v>0</v>
      </c>
      <c r="V81" s="122">
        <v>9</v>
      </c>
      <c r="W81" s="29" t="s">
        <v>38</v>
      </c>
      <c r="X81" s="29">
        <v>30</v>
      </c>
      <c r="Y81" s="29" t="s">
        <v>39</v>
      </c>
      <c r="Z81" s="109"/>
      <c r="AA81" s="123" t="s">
        <v>40</v>
      </c>
      <c r="AB81" s="27"/>
      <c r="AC81" s="10"/>
    </row>
    <row r="82" spans="1:33" ht="20" customHeight="1" thickBot="1" x14ac:dyDescent="0.25">
      <c r="A82" s="3"/>
      <c r="B82" s="3"/>
      <c r="C82" s="120"/>
      <c r="D82" s="261" t="str">
        <f>IF(C82="","",VLOOKUP(C82,$AE$42:$AF$47,2,1))</f>
        <v/>
      </c>
      <c r="E82" s="262"/>
      <c r="F82" s="263"/>
      <c r="G82" s="264"/>
      <c r="H82" s="128"/>
      <c r="I82" s="129" t="s">
        <v>0</v>
      </c>
      <c r="J82" s="130"/>
      <c r="K82" s="129" t="s">
        <v>0</v>
      </c>
      <c r="L82" s="130"/>
      <c r="M82" s="129" t="s">
        <v>0</v>
      </c>
      <c r="N82" s="130"/>
      <c r="O82" s="129" t="s">
        <v>0</v>
      </c>
      <c r="P82" s="130"/>
      <c r="Q82" s="129" t="s">
        <v>0</v>
      </c>
      <c r="R82" s="126"/>
      <c r="S82" s="105" t="s">
        <v>0</v>
      </c>
      <c r="T82" s="126"/>
      <c r="U82" s="127" t="s">
        <v>0</v>
      </c>
      <c r="V82" s="122">
        <v>9</v>
      </c>
      <c r="W82" s="131" t="s">
        <v>38</v>
      </c>
      <c r="X82" s="29">
        <v>30</v>
      </c>
      <c r="Y82" s="131" t="s">
        <v>39</v>
      </c>
      <c r="Z82" s="132"/>
      <c r="AA82" s="133" t="s">
        <v>40</v>
      </c>
      <c r="AB82" s="27"/>
      <c r="AC82" s="10"/>
    </row>
    <row r="83" spans="1:33" ht="20" customHeight="1" thickTop="1" x14ac:dyDescent="0.2">
      <c r="A83" s="3"/>
      <c r="B83" s="3"/>
      <c r="C83" s="110" t="s">
        <v>30</v>
      </c>
      <c r="D83" s="111">
        <f>COUNTIF(C78:C82,"①")+COUNTIF(C78:C82,"②")+COUNTIF(C78:C82,"③")+COUNTIF(C78:C82,"④")+COUNTIF(C78:C82,"⑤")+COUNTIF(C78:C82,"⑥")</f>
        <v>0</v>
      </c>
      <c r="E83" s="111" t="s">
        <v>1</v>
      </c>
      <c r="F83" s="230"/>
      <c r="G83" s="231"/>
      <c r="H83" s="111">
        <f>SUM(H78:H82)</f>
        <v>0</v>
      </c>
      <c r="I83" s="112" t="s">
        <v>0</v>
      </c>
      <c r="J83" s="134">
        <f>SUM(J78:J82)</f>
        <v>0</v>
      </c>
      <c r="K83" s="112" t="s">
        <v>0</v>
      </c>
      <c r="L83" s="134">
        <f>SUM(L78:L82)</f>
        <v>0</v>
      </c>
      <c r="M83" s="112" t="s">
        <v>0</v>
      </c>
      <c r="N83" s="134">
        <f>SUM(N78:N82)</f>
        <v>0</v>
      </c>
      <c r="O83" s="112" t="s">
        <v>0</v>
      </c>
      <c r="P83" s="134">
        <f>SUM(P78:P82)</f>
        <v>0</v>
      </c>
      <c r="Q83" s="112" t="s">
        <v>0</v>
      </c>
      <c r="R83" s="134">
        <f>SUM(R78:R82)</f>
        <v>0</v>
      </c>
      <c r="S83" s="111" t="s">
        <v>41</v>
      </c>
      <c r="T83" s="134">
        <f>SUM(T78:T82)</f>
        <v>0</v>
      </c>
      <c r="U83" s="111" t="s">
        <v>41</v>
      </c>
      <c r="V83" s="135"/>
      <c r="W83" s="111"/>
      <c r="X83" s="114"/>
      <c r="Y83" s="114"/>
      <c r="Z83" s="113"/>
      <c r="AA83" s="136"/>
      <c r="AB83" s="4"/>
      <c r="AC83" s="10"/>
      <c r="AD83" s="4">
        <f>SUM(H83:S83)</f>
        <v>0</v>
      </c>
    </row>
    <row r="84" spans="1:33" ht="20" customHeight="1" x14ac:dyDescent="0.2">
      <c r="A84" s="3"/>
      <c r="B84" s="3"/>
      <c r="C84" s="2" t="s">
        <v>51</v>
      </c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S84" s="4"/>
      <c r="T84" s="4"/>
      <c r="U84" s="4"/>
      <c r="V84" s="4"/>
      <c r="W84" s="4"/>
      <c r="Z84" s="3"/>
      <c r="AA84" s="3"/>
      <c r="AB84" s="4"/>
      <c r="AC84" s="10"/>
    </row>
    <row r="85" spans="1:33" ht="20" customHeight="1" x14ac:dyDescent="0.2">
      <c r="A85" s="3"/>
      <c r="B85" s="3"/>
      <c r="C85" s="3" t="s">
        <v>59</v>
      </c>
      <c r="D85" s="17" t="s">
        <v>152</v>
      </c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S85" s="4"/>
      <c r="T85" s="4"/>
      <c r="U85" s="4"/>
      <c r="V85" s="4"/>
      <c r="W85" s="4"/>
      <c r="Z85" s="3"/>
      <c r="AA85" s="3"/>
      <c r="AB85" s="4"/>
      <c r="AC85" s="10"/>
    </row>
    <row r="86" spans="1:33" ht="20" customHeight="1" x14ac:dyDescent="0.2">
      <c r="A86" s="3"/>
      <c r="B86" s="3"/>
      <c r="C86" s="239" t="s">
        <v>142</v>
      </c>
      <c r="D86" s="240"/>
      <c r="E86" s="240"/>
      <c r="F86" s="242" t="s">
        <v>143</v>
      </c>
      <c r="G86" s="267"/>
      <c r="H86" s="265" t="s">
        <v>19</v>
      </c>
      <c r="I86" s="265"/>
      <c r="J86" s="265"/>
      <c r="K86" s="265"/>
      <c r="L86" s="265"/>
      <c r="M86" s="265"/>
      <c r="N86" s="265"/>
      <c r="O86" s="265"/>
      <c r="P86" s="265"/>
      <c r="Q86" s="265"/>
      <c r="R86" s="265"/>
      <c r="S86" s="265"/>
      <c r="T86" s="265"/>
      <c r="U86" s="265"/>
      <c r="V86" s="247" t="s">
        <v>136</v>
      </c>
      <c r="W86" s="241"/>
      <c r="X86" s="241"/>
      <c r="Y86" s="241"/>
      <c r="Z86" s="241"/>
      <c r="AA86" s="248"/>
    </row>
    <row r="87" spans="1:33" ht="20" customHeight="1" x14ac:dyDescent="0.2">
      <c r="A87" s="3"/>
      <c r="B87" s="3"/>
      <c r="C87" s="239"/>
      <c r="D87" s="241"/>
      <c r="E87" s="241"/>
      <c r="F87" s="268"/>
      <c r="G87" s="269"/>
      <c r="H87" s="209" t="s">
        <v>16</v>
      </c>
      <c r="I87" s="252"/>
      <c r="J87" s="253" t="s">
        <v>67</v>
      </c>
      <c r="K87" s="253"/>
      <c r="L87" s="195" t="s">
        <v>70</v>
      </c>
      <c r="M87" s="211"/>
      <c r="N87" s="195" t="s">
        <v>18</v>
      </c>
      <c r="O87" s="211"/>
      <c r="P87" s="266" t="s">
        <v>71</v>
      </c>
      <c r="Q87" s="208"/>
      <c r="R87" s="195" t="s">
        <v>47</v>
      </c>
      <c r="S87" s="196"/>
      <c r="T87" s="197" t="s">
        <v>13</v>
      </c>
      <c r="U87" s="198"/>
      <c r="V87" s="249"/>
      <c r="W87" s="250"/>
      <c r="X87" s="250"/>
      <c r="Y87" s="250"/>
      <c r="Z87" s="250"/>
      <c r="AA87" s="251"/>
      <c r="AB87" s="3"/>
      <c r="AC87" s="3"/>
      <c r="AD87" s="3"/>
      <c r="AE87" s="3"/>
      <c r="AF87" s="3"/>
      <c r="AG87" s="3"/>
    </row>
    <row r="88" spans="1:33" ht="20" customHeight="1" x14ac:dyDescent="0.2">
      <c r="A88" s="3"/>
      <c r="B88" s="3"/>
      <c r="C88" s="120"/>
      <c r="D88" s="232" t="str">
        <f>IF(C88="","",VLOOKUP(C88,$AE$42:$AF$47,2,1))</f>
        <v/>
      </c>
      <c r="E88" s="233"/>
      <c r="F88" s="234"/>
      <c r="G88" s="235"/>
      <c r="H88" s="107"/>
      <c r="I88" s="108" t="s">
        <v>0</v>
      </c>
      <c r="J88" s="121"/>
      <c r="K88" s="108" t="s">
        <v>0</v>
      </c>
      <c r="L88" s="121"/>
      <c r="M88" s="108" t="s">
        <v>0</v>
      </c>
      <c r="N88" s="121"/>
      <c r="O88" s="108" t="s">
        <v>0</v>
      </c>
      <c r="P88" s="121"/>
      <c r="Q88" s="108" t="s">
        <v>0</v>
      </c>
      <c r="R88" s="121"/>
      <c r="S88" s="93" t="s">
        <v>0</v>
      </c>
      <c r="T88" s="121"/>
      <c r="U88" s="93" t="s">
        <v>0</v>
      </c>
      <c r="V88" s="122">
        <v>10</v>
      </c>
      <c r="W88" s="29" t="s">
        <v>38</v>
      </c>
      <c r="X88" s="29">
        <v>1</v>
      </c>
      <c r="Y88" s="29" t="s">
        <v>39</v>
      </c>
      <c r="Z88" s="109"/>
      <c r="AA88" s="123" t="s">
        <v>40</v>
      </c>
      <c r="AB88" s="3"/>
      <c r="AC88" s="3"/>
      <c r="AD88" s="3"/>
      <c r="AE88" s="3"/>
      <c r="AF88" s="3"/>
      <c r="AG88" s="3"/>
    </row>
    <row r="89" spans="1:33" ht="20" customHeight="1" x14ac:dyDescent="0.2">
      <c r="A89" s="3"/>
      <c r="B89" s="3"/>
      <c r="C89" s="120"/>
      <c r="D89" s="232" t="str">
        <f>IF(C89="","",VLOOKUP(C89,$AE$42:$AF$47,2,1))</f>
        <v/>
      </c>
      <c r="E89" s="233"/>
      <c r="F89" s="234"/>
      <c r="G89" s="235"/>
      <c r="H89" s="107"/>
      <c r="I89" s="108" t="s">
        <v>0</v>
      </c>
      <c r="J89" s="121"/>
      <c r="K89" s="108" t="s">
        <v>0</v>
      </c>
      <c r="L89" s="121"/>
      <c r="M89" s="108" t="s">
        <v>0</v>
      </c>
      <c r="N89" s="121"/>
      <c r="O89" s="108" t="s">
        <v>0</v>
      </c>
      <c r="P89" s="121"/>
      <c r="Q89" s="108" t="s">
        <v>0</v>
      </c>
      <c r="R89" s="121"/>
      <c r="S89" s="93" t="s">
        <v>0</v>
      </c>
      <c r="T89" s="121"/>
      <c r="U89" s="93" t="s">
        <v>0</v>
      </c>
      <c r="V89" s="122">
        <v>10</v>
      </c>
      <c r="W89" s="29" t="s">
        <v>38</v>
      </c>
      <c r="X89" s="29">
        <v>1</v>
      </c>
      <c r="Y89" s="29" t="s">
        <v>39</v>
      </c>
      <c r="Z89" s="109"/>
      <c r="AA89" s="123" t="s">
        <v>40</v>
      </c>
      <c r="AB89" s="26"/>
      <c r="AC89" s="10"/>
    </row>
    <row r="90" spans="1:33" ht="20" customHeight="1" x14ac:dyDescent="0.2">
      <c r="A90" s="3"/>
      <c r="B90" s="3"/>
      <c r="C90" s="120"/>
      <c r="D90" s="236" t="str">
        <f>IF(C90="","",VLOOKUP(C90,$AE$42:$AF$47,2,1))</f>
        <v/>
      </c>
      <c r="E90" s="237"/>
      <c r="F90" s="234"/>
      <c r="G90" s="235"/>
      <c r="H90" s="124"/>
      <c r="I90" s="125" t="s">
        <v>0</v>
      </c>
      <c r="J90" s="126"/>
      <c r="K90" s="125" t="s">
        <v>0</v>
      </c>
      <c r="L90" s="126"/>
      <c r="M90" s="125" t="s">
        <v>0</v>
      </c>
      <c r="N90" s="126"/>
      <c r="O90" s="125" t="s">
        <v>0</v>
      </c>
      <c r="P90" s="126"/>
      <c r="Q90" s="125" t="s">
        <v>0</v>
      </c>
      <c r="R90" s="121"/>
      <c r="S90" s="127" t="s">
        <v>0</v>
      </c>
      <c r="T90" s="121"/>
      <c r="U90" s="93" t="s">
        <v>0</v>
      </c>
      <c r="V90" s="122">
        <v>10</v>
      </c>
      <c r="W90" s="29" t="s">
        <v>38</v>
      </c>
      <c r="X90" s="29">
        <v>1</v>
      </c>
      <c r="Y90" s="29" t="s">
        <v>39</v>
      </c>
      <c r="Z90" s="109"/>
      <c r="AA90" s="123" t="s">
        <v>40</v>
      </c>
      <c r="AB90" s="27"/>
      <c r="AC90" s="4"/>
    </row>
    <row r="91" spans="1:33" ht="20" customHeight="1" x14ac:dyDescent="0.2">
      <c r="A91" s="3"/>
      <c r="B91" s="3"/>
      <c r="C91" s="120"/>
      <c r="D91" s="232" t="str">
        <f>IF(C91="","",VLOOKUP(C91,$AE$42:$AF$47,2,1))</f>
        <v/>
      </c>
      <c r="E91" s="233"/>
      <c r="F91" s="234"/>
      <c r="G91" s="235"/>
      <c r="H91" s="107"/>
      <c r="I91" s="108" t="s">
        <v>0</v>
      </c>
      <c r="J91" s="121"/>
      <c r="K91" s="108" t="s">
        <v>0</v>
      </c>
      <c r="L91" s="121"/>
      <c r="M91" s="108" t="s">
        <v>0</v>
      </c>
      <c r="N91" s="121"/>
      <c r="O91" s="108" t="s">
        <v>0</v>
      </c>
      <c r="P91" s="121"/>
      <c r="Q91" s="108" t="s">
        <v>0</v>
      </c>
      <c r="R91" s="121"/>
      <c r="S91" s="93" t="s">
        <v>0</v>
      </c>
      <c r="T91" s="121"/>
      <c r="U91" s="93" t="s">
        <v>0</v>
      </c>
      <c r="V91" s="122">
        <v>10</v>
      </c>
      <c r="W91" s="29" t="s">
        <v>38</v>
      </c>
      <c r="X91" s="29">
        <v>1</v>
      </c>
      <c r="Y91" s="29" t="s">
        <v>39</v>
      </c>
      <c r="Z91" s="109"/>
      <c r="AA91" s="123" t="s">
        <v>40</v>
      </c>
      <c r="AB91" s="27"/>
      <c r="AC91" s="10"/>
    </row>
    <row r="92" spans="1:33" ht="20" customHeight="1" thickBot="1" x14ac:dyDescent="0.25">
      <c r="A92" s="3"/>
      <c r="B92" s="3"/>
      <c r="C92" s="120"/>
      <c r="D92" s="261" t="str">
        <f>IF(C92="","",VLOOKUP(C92,$AE$42:$AF$47,2,1))</f>
        <v/>
      </c>
      <c r="E92" s="262"/>
      <c r="F92" s="263"/>
      <c r="G92" s="264"/>
      <c r="H92" s="128"/>
      <c r="I92" s="129" t="s">
        <v>0</v>
      </c>
      <c r="J92" s="130"/>
      <c r="K92" s="129" t="s">
        <v>0</v>
      </c>
      <c r="L92" s="130"/>
      <c r="M92" s="129" t="s">
        <v>0</v>
      </c>
      <c r="N92" s="130"/>
      <c r="O92" s="129" t="s">
        <v>0</v>
      </c>
      <c r="P92" s="130"/>
      <c r="Q92" s="129" t="s">
        <v>0</v>
      </c>
      <c r="R92" s="126"/>
      <c r="S92" s="105" t="s">
        <v>0</v>
      </c>
      <c r="T92" s="126"/>
      <c r="U92" s="127" t="s">
        <v>0</v>
      </c>
      <c r="V92" s="122">
        <v>10</v>
      </c>
      <c r="W92" s="131" t="s">
        <v>38</v>
      </c>
      <c r="X92" s="29">
        <v>1</v>
      </c>
      <c r="Y92" s="131" t="s">
        <v>39</v>
      </c>
      <c r="Z92" s="132"/>
      <c r="AA92" s="133" t="s">
        <v>40</v>
      </c>
      <c r="AB92" s="27"/>
      <c r="AC92" s="10"/>
    </row>
    <row r="93" spans="1:33" ht="20" customHeight="1" thickTop="1" x14ac:dyDescent="0.2">
      <c r="A93" s="3"/>
      <c r="B93" s="3"/>
      <c r="C93" s="110" t="s">
        <v>30</v>
      </c>
      <c r="D93" s="111">
        <f>COUNTIF(C88:C92,"①")+COUNTIF(C88:C92,"②")+COUNTIF(C88:C92,"③")+COUNTIF(C88:C92,"④")+COUNTIF(C88:C92,"⑤")+COUNTIF(C88:C92,"⑥")</f>
        <v>0</v>
      </c>
      <c r="E93" s="111" t="s">
        <v>1</v>
      </c>
      <c r="F93" s="230"/>
      <c r="G93" s="231"/>
      <c r="H93" s="111">
        <f>SUM(H88:H92)</f>
        <v>0</v>
      </c>
      <c r="I93" s="112" t="s">
        <v>0</v>
      </c>
      <c r="J93" s="134">
        <f>SUM(J88:J92)</f>
        <v>0</v>
      </c>
      <c r="K93" s="112" t="s">
        <v>0</v>
      </c>
      <c r="L93" s="134">
        <f>SUM(L88:L92)</f>
        <v>0</v>
      </c>
      <c r="M93" s="112" t="s">
        <v>0</v>
      </c>
      <c r="N93" s="134">
        <f>SUM(N88:N92)</f>
        <v>0</v>
      </c>
      <c r="O93" s="112" t="s">
        <v>0</v>
      </c>
      <c r="P93" s="134">
        <f>SUM(P88:P92)</f>
        <v>0</v>
      </c>
      <c r="Q93" s="112" t="s">
        <v>0</v>
      </c>
      <c r="R93" s="134">
        <f>SUM(R88:R92)</f>
        <v>0</v>
      </c>
      <c r="S93" s="111" t="s">
        <v>41</v>
      </c>
      <c r="T93" s="134">
        <f>SUM(T88:T92)</f>
        <v>0</v>
      </c>
      <c r="U93" s="111" t="s">
        <v>41</v>
      </c>
      <c r="V93" s="135"/>
      <c r="W93" s="111"/>
      <c r="X93" s="114"/>
      <c r="Y93" s="114"/>
      <c r="Z93" s="113"/>
      <c r="AA93" s="136"/>
      <c r="AB93" s="4"/>
      <c r="AC93" s="10"/>
      <c r="AD93" s="2">
        <f>SUM(H93:S93)</f>
        <v>0</v>
      </c>
    </row>
    <row r="94" spans="1:33" ht="20" customHeight="1" x14ac:dyDescent="0.2">
      <c r="C94" s="2" t="s">
        <v>51</v>
      </c>
      <c r="D94" s="4"/>
      <c r="E94" s="4"/>
      <c r="F94" s="14"/>
      <c r="G94" s="14"/>
      <c r="K94" s="15"/>
      <c r="L94" s="4"/>
      <c r="M94" s="16"/>
      <c r="N94" s="4"/>
      <c r="O94" s="4"/>
      <c r="Q94" s="15"/>
      <c r="R94" s="15"/>
      <c r="S94" s="15"/>
      <c r="T94" s="15"/>
      <c r="U94" s="15"/>
      <c r="V94" s="15"/>
      <c r="W94" s="4"/>
      <c r="X94" s="4"/>
      <c r="Y94" s="12"/>
      <c r="AD94" s="3"/>
    </row>
    <row r="95" spans="1:33" ht="20" customHeight="1" x14ac:dyDescent="0.2">
      <c r="D95" s="4"/>
      <c r="E95" s="4"/>
      <c r="F95" s="14"/>
      <c r="G95" s="14"/>
      <c r="K95" s="15"/>
      <c r="L95" s="4"/>
      <c r="M95" s="16"/>
      <c r="N95" s="4"/>
      <c r="O95" s="4"/>
      <c r="Q95" s="15"/>
      <c r="R95" s="15"/>
      <c r="S95" s="15"/>
      <c r="T95" s="15"/>
      <c r="U95" s="15"/>
      <c r="V95" s="15"/>
      <c r="W95" s="4"/>
      <c r="X95" s="4"/>
      <c r="Y95" s="12"/>
      <c r="AD95" s="4"/>
    </row>
    <row r="96" spans="1:33" s="91" customFormat="1" ht="29.5" customHeight="1" x14ac:dyDescent="0.2">
      <c r="A96" s="356" t="s">
        <v>65</v>
      </c>
      <c r="B96" s="356"/>
      <c r="C96" s="356"/>
      <c r="D96" s="356"/>
      <c r="E96" s="356"/>
      <c r="F96" s="356"/>
      <c r="G96" s="356"/>
      <c r="H96" s="356"/>
      <c r="I96" s="356"/>
      <c r="J96" s="356"/>
      <c r="K96" s="356"/>
      <c r="L96" s="356"/>
      <c r="M96" s="356"/>
      <c r="N96" s="356"/>
      <c r="O96" s="356"/>
      <c r="P96" s="356"/>
      <c r="Q96" s="356"/>
      <c r="R96" s="356"/>
      <c r="S96" s="356"/>
      <c r="T96" s="356"/>
      <c r="U96" s="356"/>
      <c r="V96" s="356"/>
      <c r="W96" s="356"/>
      <c r="X96" s="356"/>
      <c r="Y96" s="356"/>
      <c r="Z96" s="356"/>
      <c r="AA96" s="356"/>
      <c r="AB96" s="356"/>
      <c r="AC96" s="90"/>
      <c r="AD96" s="90"/>
      <c r="AE96" s="90"/>
      <c r="AF96" s="90"/>
      <c r="AG96" s="90"/>
    </row>
    <row r="97" spans="1:33" ht="20" customHeight="1" x14ac:dyDescent="0.2">
      <c r="A97" s="42"/>
      <c r="B97" s="41"/>
      <c r="C97" s="43"/>
      <c r="D97" s="43"/>
      <c r="E97" s="43"/>
      <c r="F97" s="43"/>
      <c r="G97" s="44"/>
      <c r="H97" s="44"/>
      <c r="I97" s="44"/>
      <c r="J97" s="45"/>
      <c r="K97" s="45"/>
      <c r="L97" s="45"/>
      <c r="M97" s="45"/>
      <c r="N97" s="45"/>
      <c r="O97" s="45"/>
      <c r="P97" s="45"/>
      <c r="Q97" s="45"/>
      <c r="R97" s="45"/>
      <c r="S97" s="46"/>
      <c r="T97" s="46"/>
      <c r="U97" s="46"/>
      <c r="V97" s="46"/>
      <c r="W97" s="46"/>
      <c r="X97" s="46"/>
      <c r="Y97" s="46"/>
      <c r="Z97" s="46"/>
      <c r="AA97" s="41"/>
      <c r="AB97" s="41"/>
      <c r="AC97" s="41"/>
      <c r="AD97" s="41"/>
      <c r="AE97" s="41"/>
      <c r="AF97" s="41"/>
      <c r="AG97" s="41"/>
    </row>
    <row r="98" spans="1:33" ht="20" customHeight="1" x14ac:dyDescent="0.2">
      <c r="A98" s="390" t="s">
        <v>132</v>
      </c>
      <c r="B98" s="390"/>
      <c r="C98" s="390"/>
      <c r="D98" s="390"/>
      <c r="E98" s="390"/>
      <c r="F98" s="390"/>
      <c r="G98" s="390"/>
      <c r="H98" s="390"/>
      <c r="I98" s="390"/>
      <c r="J98" s="390"/>
      <c r="K98" s="390"/>
      <c r="L98" s="390"/>
      <c r="M98" s="390"/>
      <c r="N98" s="390"/>
      <c r="O98" s="390"/>
      <c r="P98" s="390"/>
      <c r="Q98" s="390"/>
      <c r="R98" s="390"/>
      <c r="S98" s="390"/>
      <c r="T98" s="390"/>
      <c r="U98" s="390"/>
      <c r="V98" s="390"/>
      <c r="W98" s="390"/>
      <c r="X98" s="390"/>
      <c r="Y98" s="390"/>
      <c r="Z98" s="390"/>
      <c r="AA98" s="390"/>
      <c r="AB98" s="390"/>
      <c r="AC98" s="39"/>
      <c r="AD98" s="39"/>
      <c r="AE98" s="39"/>
      <c r="AF98" s="39"/>
      <c r="AG98" s="39"/>
    </row>
    <row r="99" spans="1:33" ht="20" customHeight="1" x14ac:dyDescent="0.2">
      <c r="A99" s="40"/>
      <c r="B99" s="40"/>
      <c r="C99" s="40"/>
      <c r="D99" s="40"/>
      <c r="E99" s="40"/>
      <c r="F99" s="40"/>
      <c r="G99" s="40"/>
      <c r="H99" s="40"/>
      <c r="I99" s="40"/>
      <c r="J99" s="40"/>
      <c r="K99" s="40"/>
      <c r="L99" s="40"/>
      <c r="M99" s="40"/>
      <c r="N99" s="40"/>
      <c r="O99" s="41"/>
      <c r="P99" s="41"/>
      <c r="Q99" s="41"/>
      <c r="R99" s="41"/>
      <c r="S99" s="41"/>
      <c r="T99" s="41"/>
      <c r="U99" s="41"/>
      <c r="V99" s="41"/>
      <c r="W99" s="41"/>
      <c r="X99" s="41"/>
      <c r="Y99" s="41"/>
      <c r="Z99" s="41"/>
      <c r="AA99" s="41"/>
      <c r="AB99" s="41"/>
      <c r="AC99" s="41"/>
      <c r="AD99" s="41"/>
      <c r="AE99" s="41"/>
      <c r="AF99" s="41"/>
      <c r="AG99" s="41"/>
    </row>
    <row r="100" spans="1:33" ht="20" customHeight="1" x14ac:dyDescent="0.2">
      <c r="C100" s="37"/>
      <c r="D100" s="37"/>
      <c r="E100" s="37"/>
      <c r="F100" s="37"/>
      <c r="G100" s="37"/>
      <c r="H100" s="37"/>
      <c r="I100" s="37"/>
      <c r="J100" s="37"/>
      <c r="K100" s="37"/>
      <c r="L100" s="37"/>
      <c r="M100" s="37"/>
      <c r="N100" s="37"/>
      <c r="O100" s="37"/>
      <c r="P100" s="37"/>
      <c r="Q100" s="37"/>
      <c r="R100" s="37"/>
      <c r="S100" s="37"/>
      <c r="T100" s="37"/>
      <c r="U100" s="37"/>
      <c r="V100" s="37"/>
      <c r="W100" s="37"/>
      <c r="X100" s="37"/>
    </row>
    <row r="101" spans="1:33" ht="20" customHeight="1" x14ac:dyDescent="0.2">
      <c r="C101" s="37"/>
      <c r="D101" s="37"/>
      <c r="E101" s="37"/>
      <c r="F101" s="37"/>
      <c r="G101" s="37"/>
      <c r="H101" s="37"/>
      <c r="I101" s="37"/>
      <c r="J101" s="37"/>
      <c r="K101" s="37"/>
      <c r="L101" s="37"/>
      <c r="M101" s="37"/>
      <c r="N101" s="37"/>
      <c r="O101" s="37"/>
      <c r="P101" s="37"/>
      <c r="Q101" s="37"/>
      <c r="R101" s="37"/>
      <c r="S101" s="37"/>
      <c r="T101" s="37"/>
      <c r="U101" s="37"/>
      <c r="V101" s="37"/>
      <c r="W101" s="37"/>
      <c r="X101" s="37"/>
    </row>
    <row r="102" spans="1:33" ht="20" customHeight="1" x14ac:dyDescent="0.2">
      <c r="C102" s="37"/>
      <c r="D102" s="37"/>
      <c r="E102" s="37"/>
      <c r="F102" s="37"/>
      <c r="G102" s="37"/>
      <c r="H102" s="37"/>
      <c r="I102" s="37"/>
      <c r="J102" s="37"/>
      <c r="K102" s="37"/>
      <c r="L102" s="37"/>
      <c r="M102" s="37"/>
      <c r="N102" s="37"/>
      <c r="O102" s="37"/>
      <c r="P102" s="37"/>
      <c r="Q102" s="37"/>
      <c r="R102" s="37"/>
      <c r="S102" s="37"/>
      <c r="T102" s="37"/>
      <c r="U102" s="37"/>
      <c r="V102" s="37"/>
      <c r="W102" s="37"/>
      <c r="X102" s="37"/>
    </row>
    <row r="103" spans="1:33" ht="20" customHeight="1" x14ac:dyDescent="0.2">
      <c r="C103" s="37"/>
      <c r="D103" s="37"/>
      <c r="E103" s="37"/>
      <c r="F103" s="37"/>
      <c r="G103" s="37"/>
      <c r="H103" s="37"/>
      <c r="I103" s="37"/>
      <c r="J103" s="37"/>
      <c r="K103" s="37"/>
      <c r="L103" s="37"/>
      <c r="M103" s="37"/>
      <c r="N103" s="37"/>
      <c r="O103" s="37"/>
      <c r="P103" s="37"/>
      <c r="Q103" s="37"/>
      <c r="R103" s="37"/>
      <c r="S103" s="37"/>
      <c r="T103" s="37"/>
      <c r="U103" s="37"/>
      <c r="V103" s="37"/>
      <c r="W103" s="37"/>
      <c r="X103" s="37"/>
    </row>
    <row r="104" spans="1:33" ht="20" customHeight="1" x14ac:dyDescent="0.2"/>
    <row r="105" spans="1:33" ht="20" customHeight="1" x14ac:dyDescent="0.2">
      <c r="A105" s="12"/>
      <c r="B105" s="12"/>
      <c r="E105" s="12"/>
    </row>
    <row r="106" spans="1:33" ht="20" customHeight="1" x14ac:dyDescent="0.2">
      <c r="A106" s="12"/>
      <c r="B106" s="12"/>
      <c r="E106" s="12"/>
    </row>
    <row r="107" spans="1:33" ht="20" customHeight="1" x14ac:dyDescent="0.2">
      <c r="E107" s="12"/>
    </row>
    <row r="108" spans="1:33" ht="20" customHeight="1" x14ac:dyDescent="0.2">
      <c r="E108" s="12"/>
    </row>
    <row r="109" spans="1:33" ht="20" customHeight="1" x14ac:dyDescent="0.2">
      <c r="E109" s="31"/>
      <c r="F109" s="32"/>
      <c r="G109" s="32"/>
      <c r="H109" s="32"/>
      <c r="I109" s="32"/>
      <c r="J109" s="32"/>
    </row>
    <row r="110" spans="1:33" ht="20" customHeight="1" x14ac:dyDescent="0.2">
      <c r="A110" s="12"/>
      <c r="B110" s="12"/>
      <c r="E110" s="12"/>
    </row>
    <row r="111" spans="1:33" ht="20" customHeight="1" x14ac:dyDescent="0.2">
      <c r="A111" s="12"/>
      <c r="B111" s="12"/>
      <c r="D111" s="12"/>
      <c r="E111" s="33"/>
      <c r="F111" s="34"/>
      <c r="G111" s="34"/>
      <c r="H111" s="34"/>
      <c r="I111" s="34"/>
      <c r="M111" s="12"/>
      <c r="R111" s="12"/>
      <c r="S111" s="12"/>
      <c r="T111" s="12"/>
      <c r="U111" s="12"/>
      <c r="V111" s="12"/>
    </row>
    <row r="112" spans="1:33" ht="20" customHeight="1" x14ac:dyDescent="0.2">
      <c r="A112" s="12"/>
      <c r="B112" s="12"/>
      <c r="D112" s="12"/>
      <c r="E112" s="33"/>
      <c r="F112" s="34"/>
      <c r="G112" s="34"/>
      <c r="H112" s="34"/>
      <c r="I112" s="34"/>
      <c r="M112" s="12"/>
      <c r="R112" s="12"/>
      <c r="S112" s="12"/>
      <c r="T112" s="12"/>
      <c r="U112" s="12"/>
      <c r="V112" s="12"/>
    </row>
    <row r="113" spans="1:33" ht="20" customHeight="1" x14ac:dyDescent="0.2">
      <c r="G113" s="34"/>
      <c r="H113" s="34"/>
      <c r="I113" s="34"/>
    </row>
    <row r="114" spans="1:33" ht="20" customHeight="1" x14ac:dyDescent="0.2">
      <c r="E114" s="34"/>
      <c r="F114" s="34"/>
      <c r="G114" s="34"/>
      <c r="H114" s="34"/>
      <c r="I114" s="34"/>
      <c r="J114" s="34"/>
      <c r="K114" s="34"/>
      <c r="L114" s="34"/>
      <c r="M114" s="34"/>
      <c r="N114" s="34"/>
      <c r="O114" s="34"/>
      <c r="P114" s="34"/>
      <c r="Q114" s="34"/>
    </row>
    <row r="115" spans="1:33" ht="20" customHeight="1" x14ac:dyDescent="0.2">
      <c r="E115" s="35"/>
      <c r="F115" s="35"/>
      <c r="G115" s="35"/>
      <c r="H115" s="35"/>
      <c r="I115" s="35"/>
      <c r="J115" s="94"/>
      <c r="K115" s="36"/>
      <c r="L115" s="36"/>
      <c r="M115" s="36"/>
      <c r="P115" s="36"/>
    </row>
    <row r="116" spans="1:33" ht="20" customHeight="1" x14ac:dyDescent="0.2"/>
    <row r="117" spans="1:33" ht="20" customHeight="1" x14ac:dyDescent="0.2"/>
    <row r="118" spans="1:33" ht="20" customHeight="1" x14ac:dyDescent="0.2"/>
    <row r="119" spans="1:33" ht="20" customHeight="1" x14ac:dyDescent="0.2"/>
    <row r="120" spans="1:33" ht="20" customHeight="1" x14ac:dyDescent="0.2"/>
    <row r="121" spans="1:33" ht="20" customHeight="1" x14ac:dyDescent="0.2">
      <c r="C121" s="397" t="s">
        <v>126</v>
      </c>
      <c r="D121" s="397"/>
      <c r="E121" s="397"/>
      <c r="F121" s="397"/>
      <c r="G121" s="397"/>
      <c r="H121" s="397"/>
      <c r="I121" s="397"/>
      <c r="J121" s="397"/>
      <c r="K121" s="397"/>
      <c r="L121" s="397"/>
      <c r="M121" s="397"/>
      <c r="N121" s="397"/>
      <c r="O121" s="397"/>
      <c r="P121" s="397"/>
      <c r="Q121" s="397"/>
      <c r="R121" s="397"/>
      <c r="S121" s="397"/>
      <c r="T121" s="397"/>
      <c r="U121" s="397"/>
      <c r="V121" s="397"/>
      <c r="W121" s="397"/>
      <c r="X121" s="397"/>
      <c r="Y121" s="397"/>
      <c r="Z121" s="397"/>
      <c r="AA121" s="397"/>
    </row>
    <row r="122" spans="1:33" ht="20" customHeight="1" x14ac:dyDescent="0.2">
      <c r="C122" s="28" t="s">
        <v>127</v>
      </c>
      <c r="D122" s="28"/>
      <c r="E122" s="28"/>
      <c r="F122" s="28"/>
      <c r="G122" s="28"/>
      <c r="H122" s="28"/>
      <c r="I122" s="28"/>
      <c r="J122" s="28"/>
      <c r="K122" s="28"/>
      <c r="L122" s="28"/>
      <c r="M122" s="28"/>
      <c r="N122" s="28"/>
      <c r="O122" s="28"/>
      <c r="P122" s="28"/>
      <c r="Q122" s="28"/>
      <c r="R122" s="28"/>
      <c r="S122" s="28"/>
      <c r="T122" s="28"/>
      <c r="U122" s="28"/>
      <c r="V122" s="28"/>
      <c r="W122" s="28"/>
      <c r="X122" s="28"/>
      <c r="Y122" s="28"/>
      <c r="Z122" s="28"/>
      <c r="AA122" s="28"/>
    </row>
    <row r="123" spans="1:33" ht="20" customHeight="1" x14ac:dyDescent="0.2"/>
    <row r="124" spans="1:33" ht="20" customHeight="1" x14ac:dyDescent="0.2">
      <c r="A124" s="390" t="s">
        <v>130</v>
      </c>
      <c r="B124" s="390"/>
      <c r="C124" s="390"/>
      <c r="D124" s="390"/>
      <c r="E124" s="390"/>
      <c r="F124" s="390"/>
      <c r="G124" s="390"/>
      <c r="H124" s="390"/>
      <c r="I124" s="390"/>
      <c r="J124" s="390"/>
      <c r="K124" s="390"/>
      <c r="L124" s="390"/>
      <c r="M124" s="390"/>
      <c r="N124" s="390"/>
      <c r="O124" s="390"/>
      <c r="P124" s="390"/>
      <c r="Q124" s="390"/>
      <c r="R124" s="390"/>
      <c r="S124" s="390"/>
      <c r="T124" s="390"/>
      <c r="U124" s="390"/>
      <c r="V124" s="390"/>
      <c r="W124" s="390"/>
      <c r="X124" s="390"/>
      <c r="Y124" s="390"/>
      <c r="Z124" s="390"/>
      <c r="AA124" s="390"/>
      <c r="AB124" s="390"/>
      <c r="AC124" s="39"/>
      <c r="AD124" s="39"/>
      <c r="AE124" s="39"/>
      <c r="AF124" s="39"/>
      <c r="AG124" s="39"/>
    </row>
    <row r="125" spans="1:33" ht="20" customHeight="1" x14ac:dyDescent="0.2">
      <c r="A125" s="96"/>
      <c r="B125" s="97"/>
      <c r="C125" s="98"/>
      <c r="D125" s="98"/>
      <c r="E125" s="98"/>
      <c r="F125" s="98"/>
      <c r="G125" s="98"/>
      <c r="H125" s="98"/>
      <c r="I125" s="98"/>
      <c r="J125" s="98"/>
      <c r="K125" s="98"/>
      <c r="L125" s="98"/>
      <c r="M125" s="98"/>
      <c r="N125" s="98"/>
      <c r="O125" s="98"/>
      <c r="P125" s="98"/>
      <c r="Q125" s="98"/>
      <c r="R125" s="97"/>
      <c r="S125" s="97"/>
      <c r="T125" s="97"/>
      <c r="U125" s="97"/>
      <c r="V125" s="97"/>
      <c r="W125" s="97"/>
      <c r="X125" s="97"/>
      <c r="Y125" s="97"/>
      <c r="Z125" s="97"/>
      <c r="AA125" s="97"/>
    </row>
    <row r="126" spans="1:33" ht="20" customHeight="1" x14ac:dyDescent="0.2">
      <c r="A126" s="99"/>
      <c r="B126" s="99"/>
      <c r="C126" s="99"/>
      <c r="D126" s="99"/>
      <c r="E126" s="99"/>
      <c r="F126" s="99"/>
      <c r="G126" s="99"/>
      <c r="H126" s="99"/>
      <c r="I126" s="99"/>
      <c r="J126" s="3"/>
      <c r="K126" s="17" t="s">
        <v>78</v>
      </c>
      <c r="L126" s="100"/>
      <c r="M126" s="101"/>
      <c r="N126" s="101"/>
      <c r="O126" s="101"/>
      <c r="P126" s="101"/>
      <c r="Q126" s="101"/>
      <c r="R126" s="101"/>
      <c r="S126" s="101"/>
      <c r="T126" s="101"/>
      <c r="U126" s="101"/>
      <c r="V126" s="101"/>
      <c r="W126" s="101"/>
      <c r="X126" s="101"/>
      <c r="Y126" s="101"/>
      <c r="Z126" s="101"/>
      <c r="AA126" s="101"/>
    </row>
    <row r="127" spans="1:33" ht="20" customHeight="1" x14ac:dyDescent="0.2">
      <c r="A127" s="99"/>
      <c r="B127" s="99"/>
      <c r="C127" s="101"/>
      <c r="D127" s="101"/>
      <c r="E127" s="101"/>
      <c r="F127" s="101"/>
      <c r="G127" s="101"/>
      <c r="H127" s="101"/>
      <c r="I127" s="101"/>
      <c r="J127" s="3"/>
      <c r="K127" s="178" t="s">
        <v>128</v>
      </c>
      <c r="L127" s="179"/>
      <c r="M127" s="179"/>
      <c r="N127" s="179"/>
      <c r="O127" s="179"/>
      <c r="P127" s="179"/>
      <c r="Q127" s="179"/>
      <c r="R127" s="179"/>
      <c r="S127" s="180"/>
      <c r="T127" s="101"/>
      <c r="U127" s="101"/>
      <c r="V127" s="101"/>
      <c r="W127" s="101"/>
      <c r="X127" s="101"/>
      <c r="Y127" s="101"/>
      <c r="Z127" s="101"/>
      <c r="AA127" s="101"/>
    </row>
    <row r="128" spans="1:33" ht="20" customHeight="1" x14ac:dyDescent="0.2">
      <c r="A128" s="99"/>
      <c r="B128" s="99"/>
      <c r="C128" s="101"/>
      <c r="D128" s="101"/>
      <c r="E128" s="101"/>
      <c r="F128" s="101"/>
      <c r="G128" s="101"/>
      <c r="H128" s="101"/>
      <c r="I128" s="101"/>
      <c r="J128" s="3"/>
      <c r="K128" s="181"/>
      <c r="L128" s="182"/>
      <c r="M128" s="182"/>
      <c r="N128" s="182"/>
      <c r="O128" s="182"/>
      <c r="P128" s="182"/>
      <c r="Q128" s="182"/>
      <c r="R128" s="182"/>
      <c r="S128" s="183"/>
      <c r="T128" s="101"/>
      <c r="U128" s="3"/>
      <c r="V128" s="3"/>
      <c r="W128" s="3"/>
      <c r="X128" s="3"/>
      <c r="Y128" s="3"/>
      <c r="Z128" s="101"/>
      <c r="AA128" s="101"/>
    </row>
    <row r="129" spans="1:33" ht="20" customHeight="1" x14ac:dyDescent="0.2">
      <c r="A129" s="99"/>
      <c r="B129" s="99"/>
      <c r="C129" s="101"/>
      <c r="D129" s="101"/>
      <c r="E129" s="101"/>
      <c r="F129" s="101"/>
      <c r="G129" s="101"/>
      <c r="H129" s="101"/>
      <c r="I129" s="101"/>
      <c r="J129" s="3"/>
      <c r="K129" s="163" t="s">
        <v>80</v>
      </c>
      <c r="L129" s="164"/>
      <c r="M129" s="164"/>
      <c r="N129" s="164"/>
      <c r="O129" s="164"/>
      <c r="P129" s="164"/>
      <c r="Q129" s="164"/>
      <c r="R129" s="164"/>
      <c r="S129" s="165"/>
      <c r="T129" s="101"/>
      <c r="U129" s="3"/>
      <c r="V129" s="3"/>
      <c r="W129" s="3"/>
      <c r="X129" s="3"/>
      <c r="Y129" s="3"/>
      <c r="Z129" s="101"/>
      <c r="AA129" s="101"/>
    </row>
    <row r="130" spans="1:33" ht="20" customHeight="1" x14ac:dyDescent="0.2">
      <c r="A130" s="99"/>
      <c r="B130" s="101"/>
      <c r="C130" s="138" t="s">
        <v>82</v>
      </c>
      <c r="D130" s="100"/>
      <c r="E130" s="100"/>
      <c r="F130" s="101"/>
      <c r="G130" s="101"/>
      <c r="H130" s="101"/>
      <c r="I130" s="101"/>
      <c r="J130" s="3"/>
      <c r="K130" s="166" t="s">
        <v>83</v>
      </c>
      <c r="L130" s="167"/>
      <c r="M130" s="167"/>
      <c r="N130" s="167"/>
      <c r="O130" s="167"/>
      <c r="P130" s="167"/>
      <c r="Q130" s="167"/>
      <c r="R130" s="167"/>
      <c r="S130" s="168"/>
      <c r="T130" s="101"/>
      <c r="U130" s="3"/>
      <c r="V130" s="137" t="s">
        <v>79</v>
      </c>
      <c r="W130" s="101"/>
      <c r="X130" s="101"/>
      <c r="Y130" s="101"/>
      <c r="Z130" s="101"/>
      <c r="AA130" s="101"/>
    </row>
    <row r="131" spans="1:33" ht="20" customHeight="1" x14ac:dyDescent="0.2">
      <c r="A131" s="99"/>
      <c r="B131" s="101"/>
      <c r="C131" s="169" t="s">
        <v>84</v>
      </c>
      <c r="D131" s="170"/>
      <c r="E131" s="170"/>
      <c r="F131" s="170"/>
      <c r="G131" s="170"/>
      <c r="H131" s="102"/>
      <c r="I131" s="37"/>
      <c r="J131" s="3"/>
      <c r="K131" s="173" t="s">
        <v>85</v>
      </c>
      <c r="L131" s="174"/>
      <c r="M131" s="174"/>
      <c r="N131" s="174"/>
      <c r="O131" s="174"/>
      <c r="P131" s="174"/>
      <c r="Q131" s="174"/>
      <c r="R131" s="174"/>
      <c r="S131" s="175"/>
      <c r="T131" s="101"/>
      <c r="U131" s="3"/>
      <c r="V131" s="401" t="s">
        <v>81</v>
      </c>
      <c r="W131" s="402"/>
      <c r="X131" s="402"/>
      <c r="Y131" s="402"/>
      <c r="Z131" s="402"/>
      <c r="AA131" s="403"/>
    </row>
    <row r="132" spans="1:33" ht="20" customHeight="1" x14ac:dyDescent="0.2">
      <c r="A132" s="99"/>
      <c r="B132" s="101"/>
      <c r="C132" s="171"/>
      <c r="D132" s="172"/>
      <c r="E132" s="172"/>
      <c r="F132" s="172"/>
      <c r="G132" s="172"/>
      <c r="H132" s="102"/>
      <c r="I132" s="37"/>
      <c r="J132" s="3"/>
      <c r="K132" s="99"/>
      <c r="L132" s="99"/>
      <c r="M132" s="99"/>
      <c r="N132" s="101"/>
      <c r="O132" s="101"/>
      <c r="P132" s="101"/>
      <c r="Q132" s="101"/>
      <c r="R132" s="101"/>
      <c r="S132" s="101"/>
      <c r="T132" s="101"/>
      <c r="U132" s="3"/>
      <c r="V132" s="404"/>
      <c r="W132" s="405"/>
      <c r="X132" s="405"/>
      <c r="Y132" s="405"/>
      <c r="Z132" s="405"/>
      <c r="AA132" s="406"/>
    </row>
    <row r="133" spans="1:33" ht="20" customHeight="1" x14ac:dyDescent="0.2">
      <c r="A133" s="99"/>
      <c r="B133" s="101"/>
      <c r="C133" s="163" t="s">
        <v>88</v>
      </c>
      <c r="D133" s="164"/>
      <c r="E133" s="164"/>
      <c r="F133" s="164"/>
      <c r="G133" s="165"/>
      <c r="H133" s="102"/>
      <c r="I133" s="99"/>
      <c r="J133" s="3"/>
      <c r="K133" s="99"/>
      <c r="L133" s="99"/>
      <c r="M133" s="99"/>
      <c r="N133" s="101"/>
      <c r="O133" s="101"/>
      <c r="P133" s="101"/>
      <c r="Q133" s="101"/>
      <c r="R133" s="101"/>
      <c r="S133" s="101"/>
      <c r="T133" s="101"/>
      <c r="U133" s="3"/>
      <c r="V133" s="398" t="s">
        <v>86</v>
      </c>
      <c r="W133" s="399"/>
      <c r="X133" s="399"/>
      <c r="Y133" s="399"/>
      <c r="Z133" s="399"/>
      <c r="AA133" s="400"/>
    </row>
    <row r="134" spans="1:33" ht="20" customHeight="1" x14ac:dyDescent="0.2">
      <c r="A134" s="99"/>
      <c r="B134" s="101"/>
      <c r="C134" s="173" t="s">
        <v>89</v>
      </c>
      <c r="D134" s="174"/>
      <c r="E134" s="174"/>
      <c r="F134" s="174"/>
      <c r="G134" s="175"/>
      <c r="H134" s="102"/>
      <c r="I134" s="99"/>
      <c r="J134" s="3"/>
      <c r="K134" s="138" t="s">
        <v>78</v>
      </c>
      <c r="L134" s="103"/>
      <c r="M134" s="103"/>
      <c r="N134" s="101"/>
      <c r="O134" s="101"/>
      <c r="P134" s="101"/>
      <c r="Q134" s="101"/>
      <c r="R134" s="101"/>
      <c r="S134" s="101"/>
      <c r="T134" s="101"/>
      <c r="U134" s="3"/>
      <c r="V134" s="188" t="s">
        <v>87</v>
      </c>
      <c r="W134" s="189"/>
      <c r="X134" s="189"/>
      <c r="Y134" s="189"/>
      <c r="Z134" s="189"/>
      <c r="AA134" s="190"/>
    </row>
    <row r="135" spans="1:33" ht="20" customHeight="1" x14ac:dyDescent="0.2">
      <c r="A135" s="99"/>
      <c r="B135" s="101"/>
      <c r="C135" s="104"/>
      <c r="D135" s="104"/>
      <c r="E135" s="104"/>
      <c r="F135" s="104"/>
      <c r="G135" s="104"/>
      <c r="H135" s="105"/>
      <c r="I135" s="99"/>
      <c r="J135" s="3"/>
      <c r="K135" s="178" t="s">
        <v>129</v>
      </c>
      <c r="L135" s="179"/>
      <c r="M135" s="179"/>
      <c r="N135" s="179"/>
      <c r="O135" s="179"/>
      <c r="P135" s="179"/>
      <c r="Q135" s="179"/>
      <c r="R135" s="179"/>
      <c r="S135" s="180"/>
      <c r="T135" s="101"/>
      <c r="U135" s="101"/>
      <c r="V135" s="101"/>
      <c r="W135" s="101"/>
      <c r="X135" s="101"/>
      <c r="Y135" s="101"/>
      <c r="Z135" s="101"/>
      <c r="AA135" s="101"/>
    </row>
    <row r="136" spans="1:33" ht="20" customHeight="1" x14ac:dyDescent="0.2">
      <c r="A136" s="99"/>
      <c r="B136" s="99"/>
      <c r="C136" s="99"/>
      <c r="D136" s="99"/>
      <c r="E136" s="99"/>
      <c r="F136" s="99"/>
      <c r="G136" s="99"/>
      <c r="H136" s="99"/>
      <c r="I136" s="99"/>
      <c r="J136" s="3"/>
      <c r="K136" s="181"/>
      <c r="L136" s="182"/>
      <c r="M136" s="182"/>
      <c r="N136" s="182"/>
      <c r="O136" s="182"/>
      <c r="P136" s="182"/>
      <c r="Q136" s="182"/>
      <c r="R136" s="182"/>
      <c r="S136" s="183"/>
      <c r="T136" s="101"/>
      <c r="U136" s="101"/>
      <c r="V136" s="101"/>
      <c r="W136" s="101"/>
      <c r="X136" s="101"/>
      <c r="Y136" s="101"/>
      <c r="Z136" s="101"/>
      <c r="AA136" s="101"/>
    </row>
    <row r="137" spans="1:33" ht="20" customHeight="1" x14ac:dyDescent="0.2">
      <c r="A137" s="99"/>
      <c r="B137" s="99"/>
      <c r="C137" s="99"/>
      <c r="D137" s="99"/>
      <c r="E137" s="99"/>
      <c r="F137" s="99"/>
      <c r="G137" s="99"/>
      <c r="H137" s="99"/>
      <c r="I137" s="99"/>
      <c r="J137" s="3"/>
      <c r="K137" s="163" t="s">
        <v>80</v>
      </c>
      <c r="L137" s="164"/>
      <c r="M137" s="164"/>
      <c r="N137" s="164"/>
      <c r="O137" s="164"/>
      <c r="P137" s="164"/>
      <c r="Q137" s="164"/>
      <c r="R137" s="164"/>
      <c r="S137" s="165"/>
      <c r="T137" s="101"/>
      <c r="U137" s="101"/>
      <c r="V137" s="101"/>
      <c r="W137" s="101"/>
      <c r="X137" s="101"/>
      <c r="Y137" s="101"/>
      <c r="Z137" s="101"/>
      <c r="AA137" s="101"/>
    </row>
    <row r="138" spans="1:33" ht="20" customHeight="1" x14ac:dyDescent="0.2">
      <c r="A138" s="99"/>
      <c r="B138" s="99"/>
      <c r="C138" s="99"/>
      <c r="D138" s="99"/>
      <c r="E138" s="99"/>
      <c r="F138" s="99"/>
      <c r="G138" s="99"/>
      <c r="H138" s="99"/>
      <c r="I138" s="99"/>
      <c r="J138" s="3"/>
      <c r="K138" s="166" t="s">
        <v>90</v>
      </c>
      <c r="L138" s="167"/>
      <c r="M138" s="167"/>
      <c r="N138" s="167"/>
      <c r="O138" s="167"/>
      <c r="P138" s="167"/>
      <c r="Q138" s="167"/>
      <c r="R138" s="167"/>
      <c r="S138" s="168"/>
      <c r="T138" s="101"/>
      <c r="U138" s="101"/>
      <c r="V138" s="101"/>
      <c r="W138" s="101"/>
      <c r="X138" s="101"/>
      <c r="Y138" s="101"/>
      <c r="Z138" s="101"/>
      <c r="AA138" s="101"/>
    </row>
    <row r="139" spans="1:33" ht="20" customHeight="1" x14ac:dyDescent="0.2">
      <c r="A139" s="99"/>
      <c r="B139" s="99"/>
      <c r="C139" s="99"/>
      <c r="D139" s="99"/>
      <c r="E139" s="99"/>
      <c r="F139" s="99"/>
      <c r="G139" s="99"/>
      <c r="H139" s="99"/>
      <c r="I139" s="99"/>
      <c r="J139" s="3"/>
      <c r="K139" s="173" t="s">
        <v>85</v>
      </c>
      <c r="L139" s="174"/>
      <c r="M139" s="174"/>
      <c r="N139" s="174"/>
      <c r="O139" s="174"/>
      <c r="P139" s="174"/>
      <c r="Q139" s="174"/>
      <c r="R139" s="174"/>
      <c r="S139" s="175"/>
      <c r="T139" s="101"/>
      <c r="U139" s="101"/>
      <c r="V139" s="101"/>
      <c r="W139" s="101"/>
      <c r="X139" s="101"/>
      <c r="Y139" s="101"/>
      <c r="Z139" s="101"/>
      <c r="AA139" s="101"/>
    </row>
    <row r="140" spans="1:33" ht="20" customHeight="1" x14ac:dyDescent="0.2">
      <c r="A140" s="99"/>
      <c r="B140" s="99"/>
      <c r="C140" s="99"/>
      <c r="D140" s="99"/>
      <c r="E140" s="99"/>
      <c r="F140" s="99"/>
      <c r="G140" s="99"/>
      <c r="H140" s="99"/>
      <c r="I140" s="99"/>
      <c r="J140" s="99"/>
      <c r="K140" s="99"/>
      <c r="L140" s="99"/>
      <c r="M140" s="99"/>
      <c r="N140" s="99"/>
      <c r="O140" s="99"/>
      <c r="P140" s="99"/>
      <c r="Q140" s="99"/>
      <c r="R140" s="101"/>
      <c r="S140" s="101"/>
      <c r="T140" s="101"/>
      <c r="U140" s="101"/>
      <c r="V140" s="101"/>
      <c r="W140" s="101"/>
      <c r="X140" s="101"/>
      <c r="Y140" s="101"/>
      <c r="Z140" s="101"/>
      <c r="AA140" s="101"/>
    </row>
    <row r="141" spans="1:33" ht="20" customHeight="1" x14ac:dyDescent="0.2">
      <c r="A141" s="390" t="s">
        <v>131</v>
      </c>
      <c r="B141" s="390"/>
      <c r="C141" s="390"/>
      <c r="D141" s="390"/>
      <c r="E141" s="390"/>
      <c r="F141" s="390"/>
      <c r="G141" s="390"/>
      <c r="H141" s="390"/>
      <c r="I141" s="390"/>
      <c r="J141" s="390"/>
      <c r="K141" s="390"/>
      <c r="L141" s="390"/>
      <c r="M141" s="390"/>
      <c r="N141" s="390"/>
      <c r="O141" s="390"/>
      <c r="P141" s="390"/>
      <c r="Q141" s="390"/>
      <c r="R141" s="390"/>
      <c r="S141" s="390"/>
      <c r="T141" s="390"/>
      <c r="U141" s="390"/>
      <c r="V141" s="390"/>
      <c r="W141" s="390"/>
      <c r="X141" s="390"/>
      <c r="Y141" s="390"/>
      <c r="Z141" s="390"/>
      <c r="AA141" s="390"/>
      <c r="AB141" s="390"/>
      <c r="AC141" s="38"/>
      <c r="AD141" s="38"/>
      <c r="AE141" s="38"/>
      <c r="AF141" s="38"/>
      <c r="AG141" s="38"/>
    </row>
    <row r="142" spans="1:33" ht="20" customHeight="1" x14ac:dyDescent="0.2">
      <c r="A142" s="96"/>
      <c r="B142" s="97"/>
      <c r="C142" s="98"/>
      <c r="D142" s="98"/>
      <c r="E142" s="98"/>
      <c r="F142" s="98"/>
      <c r="G142" s="98"/>
      <c r="H142" s="98"/>
      <c r="I142" s="98"/>
      <c r="J142" s="98"/>
      <c r="K142" s="98"/>
      <c r="L142" s="98"/>
      <c r="M142" s="98"/>
      <c r="N142" s="98"/>
      <c r="O142" s="98"/>
      <c r="P142" s="98"/>
      <c r="Q142" s="98"/>
      <c r="R142" s="97"/>
      <c r="S142" s="97"/>
      <c r="T142" s="97"/>
      <c r="U142" s="97"/>
      <c r="V142" s="97"/>
      <c r="W142" s="97"/>
      <c r="X142" s="97"/>
      <c r="Y142" s="97"/>
      <c r="Z142" s="97"/>
      <c r="AA142" s="97"/>
    </row>
    <row r="143" spans="1:33" ht="20" customHeight="1" x14ac:dyDescent="0.2">
      <c r="A143" s="99"/>
      <c r="B143" s="101"/>
      <c r="C143" s="137" t="s">
        <v>91</v>
      </c>
      <c r="D143" s="101"/>
      <c r="E143" s="101"/>
      <c r="F143" s="101"/>
      <c r="G143" s="101"/>
      <c r="H143" s="101"/>
      <c r="I143" s="101"/>
      <c r="J143" s="101"/>
      <c r="K143" s="99"/>
      <c r="L143" s="99"/>
      <c r="M143" s="99"/>
      <c r="N143" s="99"/>
      <c r="O143" s="3"/>
      <c r="P143" s="3"/>
      <c r="Q143" s="138" t="s">
        <v>92</v>
      </c>
      <c r="R143" s="100"/>
      <c r="S143" s="100"/>
      <c r="T143" s="101"/>
      <c r="U143" s="101"/>
      <c r="V143" s="101"/>
      <c r="W143" s="101"/>
      <c r="X143" s="101"/>
      <c r="Y143" s="101"/>
      <c r="Z143" s="101"/>
      <c r="AA143" s="101"/>
    </row>
    <row r="144" spans="1:33" ht="20" customHeight="1" x14ac:dyDescent="0.2">
      <c r="A144" s="99"/>
      <c r="B144" s="101"/>
      <c r="C144" s="169" t="s">
        <v>93</v>
      </c>
      <c r="D144" s="170"/>
      <c r="E144" s="170"/>
      <c r="F144" s="170"/>
      <c r="G144" s="170"/>
      <c r="H144" s="170"/>
      <c r="I144" s="170"/>
      <c r="J144" s="170"/>
      <c r="K144" s="176"/>
      <c r="L144" s="99"/>
      <c r="M144" s="99"/>
      <c r="N144" s="101"/>
      <c r="O144" s="3"/>
      <c r="P144" s="3"/>
      <c r="Q144" s="178" t="s">
        <v>93</v>
      </c>
      <c r="R144" s="179"/>
      <c r="S144" s="179"/>
      <c r="T144" s="179"/>
      <c r="U144" s="179"/>
      <c r="V144" s="179"/>
      <c r="W144" s="179"/>
      <c r="X144" s="179"/>
      <c r="Y144" s="180"/>
      <c r="Z144" s="101"/>
      <c r="AA144" s="101"/>
    </row>
    <row r="145" spans="1:33" ht="20" customHeight="1" x14ac:dyDescent="0.2">
      <c r="A145" s="99"/>
      <c r="B145" s="101"/>
      <c r="C145" s="171"/>
      <c r="D145" s="172"/>
      <c r="E145" s="172"/>
      <c r="F145" s="172"/>
      <c r="G145" s="172"/>
      <c r="H145" s="172"/>
      <c r="I145" s="172"/>
      <c r="J145" s="172"/>
      <c r="K145" s="177"/>
      <c r="L145" s="99"/>
      <c r="M145" s="99"/>
      <c r="N145" s="101"/>
      <c r="O145" s="3"/>
      <c r="P145" s="3"/>
      <c r="Q145" s="181"/>
      <c r="R145" s="182"/>
      <c r="S145" s="182"/>
      <c r="T145" s="182"/>
      <c r="U145" s="182"/>
      <c r="V145" s="182"/>
      <c r="W145" s="182"/>
      <c r="X145" s="182"/>
      <c r="Y145" s="183"/>
      <c r="Z145" s="101"/>
      <c r="AA145" s="101"/>
    </row>
    <row r="146" spans="1:33" ht="20" customHeight="1" x14ac:dyDescent="0.2">
      <c r="A146" s="99"/>
      <c r="B146" s="99"/>
      <c r="C146" s="408" t="s">
        <v>154</v>
      </c>
      <c r="D146" s="164"/>
      <c r="E146" s="164"/>
      <c r="F146" s="164"/>
      <c r="G146" s="164"/>
      <c r="H146" s="164"/>
      <c r="I146" s="164"/>
      <c r="J146" s="164"/>
      <c r="K146" s="165"/>
      <c r="L146" s="99"/>
      <c r="M146" s="99"/>
      <c r="N146" s="101"/>
      <c r="O146" s="3"/>
      <c r="P146" s="3"/>
      <c r="Q146" s="163" t="s">
        <v>80</v>
      </c>
      <c r="R146" s="164"/>
      <c r="S146" s="164"/>
      <c r="T146" s="164"/>
      <c r="U146" s="164"/>
      <c r="V146" s="164"/>
      <c r="W146" s="164"/>
      <c r="X146" s="164"/>
      <c r="Y146" s="165"/>
      <c r="Z146" s="101"/>
      <c r="AA146" s="101"/>
    </row>
    <row r="147" spans="1:33" ht="20" customHeight="1" x14ac:dyDescent="0.2">
      <c r="A147" s="99"/>
      <c r="B147" s="101"/>
      <c r="C147" s="173"/>
      <c r="D147" s="174"/>
      <c r="E147" s="174"/>
      <c r="F147" s="174"/>
      <c r="G147" s="174"/>
      <c r="H147" s="174"/>
      <c r="I147" s="174"/>
      <c r="J147" s="174"/>
      <c r="K147" s="175"/>
      <c r="L147" s="99"/>
      <c r="M147" s="99"/>
      <c r="N147" s="101"/>
      <c r="O147" s="3"/>
      <c r="P147" s="3"/>
      <c r="Q147" s="173" t="s">
        <v>83</v>
      </c>
      <c r="R147" s="174"/>
      <c r="S147" s="174"/>
      <c r="T147" s="174"/>
      <c r="U147" s="174"/>
      <c r="V147" s="174"/>
      <c r="W147" s="174"/>
      <c r="X147" s="174"/>
      <c r="Y147" s="175"/>
      <c r="Z147" s="101"/>
      <c r="AA147" s="101"/>
    </row>
    <row r="148" spans="1:33" ht="20" customHeight="1" x14ac:dyDescent="0.2">
      <c r="A148" s="99"/>
      <c r="B148" s="101"/>
      <c r="C148" s="101"/>
      <c r="D148" s="101"/>
      <c r="E148" s="101"/>
      <c r="F148" s="101"/>
      <c r="G148" s="101"/>
      <c r="H148" s="101"/>
      <c r="I148" s="101"/>
      <c r="J148" s="101"/>
      <c r="K148" s="101"/>
      <c r="L148" s="99"/>
      <c r="M148" s="99"/>
      <c r="N148" s="101"/>
      <c r="O148" s="3"/>
      <c r="P148" s="3"/>
      <c r="Q148" s="99"/>
      <c r="R148" s="99"/>
      <c r="S148" s="99"/>
      <c r="T148" s="99"/>
      <c r="U148" s="99"/>
      <c r="V148" s="99"/>
      <c r="W148" s="99"/>
      <c r="X148" s="101"/>
      <c r="Y148" s="101"/>
      <c r="Z148" s="101"/>
      <c r="AA148" s="101"/>
    </row>
    <row r="149" spans="1:33" ht="20" customHeight="1" x14ac:dyDescent="0.2">
      <c r="A149" s="99"/>
      <c r="B149" s="101"/>
      <c r="C149" s="101"/>
      <c r="D149" s="101"/>
      <c r="E149" s="101"/>
      <c r="F149" s="101"/>
      <c r="G149" s="101"/>
      <c r="H149" s="101"/>
      <c r="I149" s="101"/>
      <c r="J149" s="101"/>
      <c r="K149" s="99"/>
      <c r="L149" s="99"/>
      <c r="M149" s="99"/>
      <c r="N149" s="99"/>
      <c r="O149" s="3"/>
      <c r="P149" s="3"/>
      <c r="Q149" s="99"/>
      <c r="R149" s="99"/>
      <c r="S149" s="99"/>
      <c r="T149" s="101"/>
      <c r="U149" s="101"/>
      <c r="V149" s="101"/>
      <c r="W149" s="101"/>
      <c r="X149" s="101"/>
      <c r="Y149" s="101"/>
      <c r="Z149" s="101"/>
      <c r="AA149" s="101"/>
    </row>
    <row r="150" spans="1:33" ht="20" customHeight="1" x14ac:dyDescent="0.2">
      <c r="A150" s="99"/>
      <c r="B150" s="101"/>
      <c r="C150" s="138" t="s">
        <v>82</v>
      </c>
      <c r="D150" s="100"/>
      <c r="E150" s="101"/>
      <c r="F150" s="101"/>
      <c r="G150" s="101"/>
      <c r="H150" s="101"/>
      <c r="I150" s="101"/>
      <c r="J150" s="101"/>
      <c r="K150" s="99"/>
      <c r="L150" s="99"/>
      <c r="M150" s="99"/>
      <c r="N150" s="99"/>
      <c r="O150" s="3"/>
      <c r="P150" s="3"/>
      <c r="Q150" s="138" t="s">
        <v>92</v>
      </c>
      <c r="R150" s="103"/>
      <c r="S150" s="103"/>
      <c r="T150" s="101"/>
      <c r="U150" s="101"/>
      <c r="V150" s="101"/>
      <c r="W150" s="101"/>
      <c r="X150" s="101"/>
      <c r="Y150" s="101"/>
      <c r="Z150" s="101"/>
      <c r="AA150" s="101"/>
    </row>
    <row r="151" spans="1:33" ht="20" customHeight="1" x14ac:dyDescent="0.2">
      <c r="A151" s="99"/>
      <c r="B151" s="101"/>
      <c r="C151" s="169" t="s">
        <v>81</v>
      </c>
      <c r="D151" s="170"/>
      <c r="E151" s="170"/>
      <c r="F151" s="170"/>
      <c r="G151" s="170"/>
      <c r="H151" s="170"/>
      <c r="I151" s="170"/>
      <c r="J151" s="170"/>
      <c r="K151" s="176"/>
      <c r="L151" s="99"/>
      <c r="M151" s="99"/>
      <c r="N151" s="99"/>
      <c r="O151" s="3"/>
      <c r="P151" s="3"/>
      <c r="Q151" s="178" t="s">
        <v>94</v>
      </c>
      <c r="R151" s="179"/>
      <c r="S151" s="179"/>
      <c r="T151" s="179"/>
      <c r="U151" s="179"/>
      <c r="V151" s="179"/>
      <c r="W151" s="179"/>
      <c r="X151" s="179"/>
      <c r="Y151" s="180"/>
      <c r="Z151" s="101"/>
      <c r="AA151" s="101"/>
    </row>
    <row r="152" spans="1:33" ht="20" customHeight="1" x14ac:dyDescent="0.2">
      <c r="A152" s="99"/>
      <c r="B152" s="101"/>
      <c r="C152" s="171"/>
      <c r="D152" s="172"/>
      <c r="E152" s="172"/>
      <c r="F152" s="172"/>
      <c r="G152" s="172"/>
      <c r="H152" s="172"/>
      <c r="I152" s="172"/>
      <c r="J152" s="172"/>
      <c r="K152" s="177"/>
      <c r="L152" s="99"/>
      <c r="M152" s="99"/>
      <c r="N152" s="99"/>
      <c r="O152" s="3"/>
      <c r="P152" s="3"/>
      <c r="Q152" s="352"/>
      <c r="R152" s="353"/>
      <c r="S152" s="353"/>
      <c r="T152" s="353"/>
      <c r="U152" s="353"/>
      <c r="V152" s="353"/>
      <c r="W152" s="353"/>
      <c r="X152" s="353"/>
      <c r="Y152" s="354"/>
      <c r="Z152" s="101"/>
      <c r="AA152" s="101"/>
    </row>
    <row r="153" spans="1:33" ht="20" customHeight="1" x14ac:dyDescent="0.2">
      <c r="A153" s="99"/>
      <c r="B153" s="101"/>
      <c r="C153" s="163" t="s">
        <v>95</v>
      </c>
      <c r="D153" s="164"/>
      <c r="E153" s="164"/>
      <c r="F153" s="164"/>
      <c r="G153" s="164"/>
      <c r="H153" s="164"/>
      <c r="I153" s="164"/>
      <c r="J153" s="164"/>
      <c r="K153" s="165"/>
      <c r="L153" s="99"/>
      <c r="M153" s="99"/>
      <c r="N153" s="99"/>
      <c r="O153" s="3"/>
      <c r="P153" s="3"/>
      <c r="Q153" s="163" t="s">
        <v>80</v>
      </c>
      <c r="R153" s="164"/>
      <c r="S153" s="164"/>
      <c r="T153" s="164"/>
      <c r="U153" s="164"/>
      <c r="V153" s="164"/>
      <c r="W153" s="164"/>
      <c r="X153" s="164"/>
      <c r="Y153" s="165"/>
      <c r="Z153" s="101"/>
      <c r="AA153" s="101"/>
    </row>
    <row r="154" spans="1:33" ht="20" customHeight="1" x14ac:dyDescent="0.2">
      <c r="A154" s="99"/>
      <c r="B154" s="101"/>
      <c r="C154" s="166" t="s">
        <v>88</v>
      </c>
      <c r="D154" s="167"/>
      <c r="E154" s="167"/>
      <c r="F154" s="167"/>
      <c r="G154" s="167"/>
      <c r="H154" s="167"/>
      <c r="I154" s="167"/>
      <c r="J154" s="167"/>
      <c r="K154" s="168"/>
      <c r="L154" s="99"/>
      <c r="M154" s="99"/>
      <c r="N154" s="99"/>
      <c r="O154" s="3"/>
      <c r="P154" s="3"/>
      <c r="Q154" s="166" t="s">
        <v>83</v>
      </c>
      <c r="R154" s="167"/>
      <c r="S154" s="167"/>
      <c r="T154" s="167"/>
      <c r="U154" s="167"/>
      <c r="V154" s="167"/>
      <c r="W154" s="167"/>
      <c r="X154" s="167"/>
      <c r="Y154" s="168"/>
      <c r="Z154" s="101"/>
      <c r="AA154" s="101"/>
    </row>
    <row r="155" spans="1:33" ht="20" customHeight="1" x14ac:dyDescent="0.2">
      <c r="A155" s="99"/>
      <c r="B155" s="101"/>
      <c r="C155" s="173" t="s">
        <v>89</v>
      </c>
      <c r="D155" s="174"/>
      <c r="E155" s="174"/>
      <c r="F155" s="174"/>
      <c r="G155" s="174"/>
      <c r="H155" s="174"/>
      <c r="I155" s="174"/>
      <c r="J155" s="174"/>
      <c r="K155" s="175"/>
      <c r="L155" s="99"/>
      <c r="M155" s="99"/>
      <c r="N155" s="99"/>
      <c r="O155" s="3"/>
      <c r="P155" s="3"/>
      <c r="Q155" s="188"/>
      <c r="R155" s="189"/>
      <c r="S155" s="189"/>
      <c r="T155" s="189"/>
      <c r="U155" s="189"/>
      <c r="V155" s="189"/>
      <c r="W155" s="189"/>
      <c r="X155" s="189"/>
      <c r="Y155" s="190"/>
      <c r="Z155" s="101"/>
      <c r="AA155" s="101"/>
    </row>
    <row r="156" spans="1:33" ht="20" customHeight="1" x14ac:dyDescent="0.2">
      <c r="A156" s="99"/>
      <c r="B156" s="101"/>
      <c r="C156" s="99"/>
      <c r="D156" s="99"/>
      <c r="E156" s="99"/>
      <c r="F156" s="99"/>
      <c r="G156" s="99"/>
      <c r="H156" s="99"/>
      <c r="I156" s="99"/>
      <c r="J156" s="99"/>
      <c r="K156" s="99"/>
      <c r="L156" s="99"/>
      <c r="M156" s="99"/>
      <c r="N156" s="99"/>
      <c r="O156" s="101"/>
      <c r="P156" s="101"/>
      <c r="Q156" s="101"/>
      <c r="R156" s="101"/>
      <c r="S156" s="101"/>
      <c r="T156" s="101"/>
      <c r="U156" s="101"/>
      <c r="V156" s="101"/>
      <c r="W156" s="101"/>
      <c r="X156" s="101"/>
      <c r="Y156" s="101"/>
      <c r="Z156" s="101"/>
      <c r="AA156" s="101"/>
    </row>
    <row r="157" spans="1:33" ht="20" customHeight="1" x14ac:dyDescent="0.2">
      <c r="A157" s="390" t="s">
        <v>100</v>
      </c>
      <c r="B157" s="390"/>
      <c r="C157" s="390"/>
      <c r="D157" s="390"/>
      <c r="E157" s="390"/>
      <c r="F157" s="390"/>
      <c r="G157" s="390"/>
      <c r="H157" s="390"/>
      <c r="I157" s="390"/>
      <c r="J157" s="390"/>
      <c r="K157" s="390"/>
      <c r="L157" s="390"/>
      <c r="M157" s="390"/>
      <c r="N157" s="390"/>
      <c r="O157" s="390"/>
      <c r="P157" s="390"/>
      <c r="Q157" s="390"/>
      <c r="R157" s="390"/>
      <c r="S157" s="390"/>
      <c r="T157" s="390"/>
      <c r="U157" s="390"/>
      <c r="V157" s="390"/>
      <c r="W157" s="390"/>
      <c r="X157" s="390"/>
      <c r="Y157" s="390"/>
      <c r="Z157" s="390"/>
      <c r="AA157" s="390"/>
      <c r="AB157" s="390"/>
      <c r="AC157" s="38"/>
      <c r="AD157" s="38"/>
      <c r="AE157" s="38"/>
      <c r="AF157" s="38"/>
      <c r="AG157" s="38"/>
    </row>
    <row r="158" spans="1:33" ht="20" customHeight="1" x14ac:dyDescent="0.2">
      <c r="A158" s="99"/>
      <c r="B158" s="101"/>
      <c r="C158" s="99"/>
      <c r="D158" s="99"/>
      <c r="E158" s="99"/>
      <c r="F158" s="99"/>
      <c r="G158" s="99"/>
      <c r="H158" s="99"/>
      <c r="I158" s="99"/>
      <c r="J158" s="99"/>
      <c r="K158" s="99"/>
      <c r="L158" s="99"/>
      <c r="M158" s="99"/>
      <c r="N158" s="99"/>
      <c r="O158" s="101"/>
      <c r="P158" s="101"/>
      <c r="Q158" s="101"/>
      <c r="R158" s="101"/>
      <c r="S158" s="101"/>
      <c r="T158" s="101"/>
      <c r="U158" s="101"/>
      <c r="V158" s="101"/>
      <c r="W158" s="101"/>
      <c r="X158" s="101"/>
      <c r="Y158" s="101"/>
      <c r="Z158" s="101"/>
      <c r="AA158" s="101"/>
    </row>
    <row r="159" spans="1:33" ht="20" customHeight="1" x14ac:dyDescent="0.2">
      <c r="A159" s="99"/>
      <c r="B159" s="101"/>
      <c r="C159" s="407" t="s">
        <v>32</v>
      </c>
      <c r="D159" s="407"/>
      <c r="E159" s="407"/>
      <c r="F159" s="407"/>
      <c r="G159" s="407"/>
      <c r="H159" s="407"/>
      <c r="I159" s="407"/>
      <c r="J159" s="407"/>
      <c r="K159" s="407" t="s">
        <v>20</v>
      </c>
      <c r="L159" s="407"/>
      <c r="M159" s="407"/>
      <c r="N159" s="407"/>
      <c r="O159" s="407"/>
      <c r="P159" s="407"/>
      <c r="Q159" s="407"/>
      <c r="R159" s="407"/>
      <c r="S159" s="407" t="s">
        <v>56</v>
      </c>
      <c r="T159" s="407"/>
      <c r="U159" s="407"/>
      <c r="V159" s="407"/>
      <c r="W159" s="407"/>
      <c r="X159" s="407"/>
      <c r="Y159" s="407"/>
      <c r="Z159" s="407"/>
    </row>
    <row r="160" spans="1:33" ht="20" customHeight="1" x14ac:dyDescent="0.2">
      <c r="A160" s="99"/>
      <c r="B160" s="101"/>
      <c r="C160" s="186" t="s">
        <v>133</v>
      </c>
      <c r="D160" s="186"/>
      <c r="E160" s="186"/>
      <c r="F160" s="186"/>
      <c r="G160" s="186"/>
      <c r="H160" s="186"/>
      <c r="I160" s="186"/>
      <c r="J160" s="186"/>
      <c r="K160" s="187" t="s">
        <v>81</v>
      </c>
      <c r="L160" s="187"/>
      <c r="M160" s="187"/>
      <c r="N160" s="187"/>
      <c r="O160" s="187"/>
      <c r="P160" s="187"/>
      <c r="Q160" s="187"/>
      <c r="R160" s="187"/>
      <c r="S160" s="187" t="s">
        <v>97</v>
      </c>
      <c r="T160" s="187"/>
      <c r="U160" s="187"/>
      <c r="V160" s="187"/>
      <c r="W160" s="187"/>
      <c r="X160" s="187"/>
      <c r="Y160" s="187"/>
      <c r="Z160" s="187"/>
    </row>
    <row r="161" spans="1:33" ht="20" customHeight="1" x14ac:dyDescent="0.2">
      <c r="A161" s="99"/>
      <c r="B161" s="101"/>
      <c r="C161" s="186"/>
      <c r="D161" s="186"/>
      <c r="E161" s="186"/>
      <c r="F161" s="186"/>
      <c r="G161" s="186"/>
      <c r="H161" s="186"/>
      <c r="I161" s="186"/>
      <c r="J161" s="186"/>
      <c r="K161" s="187"/>
      <c r="L161" s="187"/>
      <c r="M161" s="187"/>
      <c r="N161" s="187"/>
      <c r="O161" s="187"/>
      <c r="P161" s="187"/>
      <c r="Q161" s="187"/>
      <c r="R161" s="187"/>
      <c r="S161" s="187"/>
      <c r="T161" s="187"/>
      <c r="U161" s="187"/>
      <c r="V161" s="187"/>
      <c r="W161" s="187"/>
      <c r="X161" s="187"/>
      <c r="Y161" s="187"/>
      <c r="Z161" s="187"/>
    </row>
    <row r="162" spans="1:33" ht="20" customHeight="1" x14ac:dyDescent="0.2">
      <c r="A162" s="99"/>
      <c r="B162" s="101"/>
      <c r="C162" s="186" t="s">
        <v>98</v>
      </c>
      <c r="D162" s="186"/>
      <c r="E162" s="186"/>
      <c r="F162" s="186"/>
      <c r="G162" s="186"/>
      <c r="H162" s="186"/>
      <c r="I162" s="186"/>
      <c r="J162" s="186"/>
      <c r="K162" s="186" t="s">
        <v>101</v>
      </c>
      <c r="L162" s="186"/>
      <c r="M162" s="186"/>
      <c r="N162" s="186"/>
      <c r="O162" s="186"/>
      <c r="P162" s="186"/>
      <c r="Q162" s="186"/>
      <c r="R162" s="186"/>
      <c r="S162" s="186" t="s">
        <v>99</v>
      </c>
      <c r="T162" s="186"/>
      <c r="U162" s="186"/>
      <c r="V162" s="186"/>
      <c r="W162" s="186"/>
      <c r="X162" s="186"/>
      <c r="Y162" s="186"/>
      <c r="Z162" s="186"/>
    </row>
    <row r="163" spans="1:33" ht="20" customHeight="1" x14ac:dyDescent="0.2">
      <c r="A163" s="99"/>
      <c r="B163" s="101"/>
      <c r="C163" s="186"/>
      <c r="D163" s="186"/>
      <c r="E163" s="186"/>
      <c r="F163" s="186"/>
      <c r="G163" s="186"/>
      <c r="H163" s="186"/>
      <c r="I163" s="186"/>
      <c r="J163" s="186"/>
      <c r="K163" s="186"/>
      <c r="L163" s="186"/>
      <c r="M163" s="186"/>
      <c r="N163" s="186"/>
      <c r="O163" s="186"/>
      <c r="P163" s="186"/>
      <c r="Q163" s="186"/>
      <c r="R163" s="186"/>
      <c r="S163" s="186"/>
      <c r="T163" s="186"/>
      <c r="U163" s="186"/>
      <c r="V163" s="186"/>
      <c r="W163" s="186"/>
      <c r="X163" s="186"/>
      <c r="Y163" s="186"/>
      <c r="Z163" s="186"/>
    </row>
    <row r="164" spans="1:33" ht="20" customHeight="1" x14ac:dyDescent="0.2">
      <c r="A164" s="99"/>
      <c r="B164" s="101"/>
      <c r="C164" s="187"/>
      <c r="D164" s="187"/>
      <c r="E164" s="187"/>
      <c r="F164" s="187"/>
      <c r="G164" s="187"/>
      <c r="H164" s="187"/>
      <c r="I164" s="187"/>
      <c r="J164" s="187"/>
      <c r="K164" s="187"/>
      <c r="L164" s="187"/>
      <c r="M164" s="187"/>
      <c r="N164" s="187"/>
      <c r="O164" s="187"/>
      <c r="P164" s="187"/>
      <c r="Q164" s="187"/>
      <c r="R164" s="187"/>
      <c r="S164" s="187"/>
      <c r="T164" s="187"/>
      <c r="U164" s="187"/>
      <c r="V164" s="187"/>
      <c r="W164" s="187"/>
      <c r="X164" s="187"/>
      <c r="Y164" s="187"/>
      <c r="Z164" s="187"/>
    </row>
    <row r="165" spans="1:33" ht="20" customHeight="1" x14ac:dyDescent="0.2">
      <c r="A165" s="99"/>
      <c r="B165" s="101"/>
      <c r="C165" s="187"/>
      <c r="D165" s="187"/>
      <c r="E165" s="187"/>
      <c r="F165" s="187"/>
      <c r="G165" s="187"/>
      <c r="H165" s="187"/>
      <c r="I165" s="187"/>
      <c r="J165" s="187"/>
      <c r="K165" s="187"/>
      <c r="L165" s="187"/>
      <c r="M165" s="187"/>
      <c r="N165" s="187"/>
      <c r="O165" s="187"/>
      <c r="P165" s="187"/>
      <c r="Q165" s="187"/>
      <c r="R165" s="187"/>
      <c r="S165" s="187"/>
      <c r="T165" s="187"/>
      <c r="U165" s="187"/>
      <c r="V165" s="187"/>
      <c r="W165" s="187"/>
      <c r="X165" s="187"/>
      <c r="Y165" s="187"/>
      <c r="Z165" s="187"/>
    </row>
    <row r="166" spans="1:33" ht="20" customHeight="1" x14ac:dyDescent="0.2">
      <c r="A166" s="99"/>
      <c r="B166" s="101"/>
      <c r="C166" s="187"/>
      <c r="D166" s="187"/>
      <c r="E166" s="187"/>
      <c r="F166" s="187"/>
      <c r="G166" s="187"/>
      <c r="H166" s="187"/>
      <c r="I166" s="187"/>
      <c r="J166" s="187"/>
      <c r="K166" s="187"/>
      <c r="L166" s="187"/>
      <c r="M166" s="187"/>
      <c r="N166" s="187"/>
      <c r="O166" s="187"/>
      <c r="P166" s="187"/>
      <c r="Q166" s="187"/>
      <c r="R166" s="187"/>
      <c r="S166" s="187"/>
      <c r="T166" s="187"/>
      <c r="U166" s="187"/>
      <c r="V166" s="187"/>
      <c r="W166" s="187"/>
      <c r="X166" s="187"/>
      <c r="Y166" s="187"/>
      <c r="Z166" s="187"/>
    </row>
    <row r="167" spans="1:33" ht="20" customHeight="1" x14ac:dyDescent="0.2">
      <c r="A167" s="99"/>
      <c r="B167" s="101"/>
      <c r="C167" s="99"/>
      <c r="D167" s="99"/>
      <c r="E167" s="99"/>
      <c r="F167" s="99"/>
      <c r="G167" s="99"/>
      <c r="H167" s="99"/>
      <c r="I167" s="99"/>
      <c r="J167" s="99"/>
      <c r="K167" s="99"/>
      <c r="L167" s="99"/>
      <c r="M167" s="99"/>
      <c r="N167" s="99"/>
      <c r="O167" s="101"/>
      <c r="P167" s="101"/>
      <c r="Q167" s="101"/>
      <c r="R167" s="101"/>
      <c r="S167" s="101"/>
      <c r="T167" s="101"/>
      <c r="U167" s="101"/>
      <c r="V167" s="101"/>
      <c r="W167" s="101"/>
      <c r="X167" s="101"/>
      <c r="Y167" s="101"/>
      <c r="Z167" s="101"/>
      <c r="AA167" s="101"/>
    </row>
    <row r="168" spans="1:33" ht="20" customHeight="1" x14ac:dyDescent="0.2">
      <c r="A168" s="99"/>
      <c r="B168" s="99"/>
      <c r="C168" s="99"/>
      <c r="D168" s="99"/>
      <c r="E168" s="99"/>
      <c r="F168" s="99"/>
      <c r="G168" s="99"/>
      <c r="H168" s="99"/>
      <c r="I168" s="99"/>
      <c r="J168" s="99"/>
      <c r="K168" s="99"/>
      <c r="L168" s="99"/>
      <c r="M168" s="99"/>
      <c r="N168" s="99"/>
      <c r="O168" s="99"/>
      <c r="P168" s="99"/>
      <c r="Q168" s="99"/>
      <c r="R168" s="99"/>
      <c r="S168" s="99"/>
      <c r="T168" s="99"/>
      <c r="U168" s="99"/>
      <c r="V168" s="101"/>
      <c r="W168" s="101"/>
      <c r="X168" s="101"/>
      <c r="Y168" s="101"/>
      <c r="Z168" s="101"/>
      <c r="AA168" s="101"/>
    </row>
    <row r="169" spans="1:33" ht="29.5" customHeight="1" x14ac:dyDescent="0.2">
      <c r="A169" s="191" t="s">
        <v>104</v>
      </c>
      <c r="B169" s="191"/>
      <c r="C169" s="191"/>
      <c r="D169" s="191"/>
      <c r="E169" s="191"/>
      <c r="F169" s="191"/>
      <c r="G169" s="191"/>
      <c r="H169" s="191"/>
      <c r="I169" s="191"/>
      <c r="J169" s="191"/>
      <c r="K169" s="191"/>
      <c r="L169" s="191"/>
      <c r="M169" s="191"/>
      <c r="N169" s="191"/>
      <c r="O169" s="191"/>
      <c r="P169" s="191"/>
      <c r="Q169" s="191"/>
      <c r="R169" s="191"/>
      <c r="S169" s="191"/>
      <c r="T169" s="191"/>
      <c r="U169" s="191"/>
      <c r="V169" s="191"/>
      <c r="W169" s="191"/>
      <c r="X169" s="191"/>
      <c r="Y169" s="191"/>
      <c r="Z169" s="191"/>
      <c r="AA169" s="191"/>
      <c r="AB169" s="191"/>
      <c r="AC169" s="39"/>
      <c r="AD169" s="39"/>
      <c r="AE169" s="39"/>
      <c r="AF169" s="39"/>
      <c r="AG169" s="39"/>
    </row>
    <row r="170" spans="1:33" ht="20" customHeight="1" x14ac:dyDescent="0.2">
      <c r="A170" s="40"/>
      <c r="B170" s="40"/>
      <c r="C170" s="40"/>
      <c r="D170" s="41"/>
      <c r="E170" s="41"/>
      <c r="F170" s="41"/>
      <c r="G170" s="41"/>
      <c r="H170" s="41"/>
      <c r="I170" s="41"/>
      <c r="J170" s="41"/>
      <c r="K170" s="41"/>
      <c r="L170" s="41"/>
      <c r="M170" s="41"/>
      <c r="N170" s="41"/>
      <c r="O170" s="41"/>
      <c r="P170" s="41"/>
      <c r="Q170" s="41"/>
      <c r="R170" s="41"/>
      <c r="S170" s="41"/>
      <c r="T170" s="41"/>
      <c r="U170" s="41"/>
      <c r="V170" s="41"/>
      <c r="W170" s="41"/>
      <c r="X170" s="41"/>
      <c r="Y170" s="41"/>
      <c r="Z170" s="41"/>
      <c r="AA170" s="41"/>
      <c r="AB170" s="41"/>
      <c r="AC170" s="39"/>
      <c r="AD170" s="39"/>
      <c r="AE170" s="39"/>
      <c r="AF170" s="39"/>
      <c r="AG170" s="39"/>
    </row>
    <row r="171" spans="1:33" ht="20" customHeight="1" x14ac:dyDescent="0.2">
      <c r="C171" s="297" t="s">
        <v>144</v>
      </c>
      <c r="D171" s="298"/>
      <c r="E171" s="298"/>
      <c r="F171" s="298"/>
      <c r="G171" s="298"/>
      <c r="H171" s="298"/>
      <c r="I171" s="298"/>
      <c r="J171" s="298"/>
      <c r="K171" s="298"/>
      <c r="L171" s="298"/>
      <c r="M171" s="298"/>
      <c r="N171" s="298"/>
      <c r="O171" s="298"/>
      <c r="P171" s="298"/>
      <c r="Q171" s="298"/>
      <c r="R171" s="298"/>
      <c r="S171" s="298"/>
      <c r="T171" s="298"/>
      <c r="U171" s="298"/>
      <c r="V171" s="298"/>
      <c r="W171" s="298"/>
      <c r="X171" s="298"/>
      <c r="Y171" s="298"/>
      <c r="Z171" s="298"/>
      <c r="AA171" s="299"/>
    </row>
    <row r="172" spans="1:33" ht="20" customHeight="1" x14ac:dyDescent="0.2">
      <c r="C172" s="391"/>
      <c r="D172" s="392"/>
      <c r="E172" s="392"/>
      <c r="F172" s="392"/>
      <c r="G172" s="392"/>
      <c r="H172" s="392"/>
      <c r="I172" s="392"/>
      <c r="J172" s="392"/>
      <c r="K172" s="392"/>
      <c r="L172" s="392"/>
      <c r="M172" s="392"/>
      <c r="N172" s="392"/>
      <c r="O172" s="392"/>
      <c r="P172" s="392"/>
      <c r="Q172" s="392"/>
      <c r="R172" s="392"/>
      <c r="S172" s="392"/>
      <c r="T172" s="392"/>
      <c r="U172" s="392"/>
      <c r="V172" s="392"/>
      <c r="W172" s="392"/>
      <c r="X172" s="392"/>
      <c r="Y172" s="392"/>
      <c r="Z172" s="392"/>
      <c r="AA172" s="393"/>
    </row>
    <row r="173" spans="1:33" ht="20" customHeight="1" x14ac:dyDescent="0.2">
      <c r="C173" s="391"/>
      <c r="D173" s="392"/>
      <c r="E173" s="392"/>
      <c r="F173" s="392"/>
      <c r="G173" s="392"/>
      <c r="H173" s="392"/>
      <c r="I173" s="392"/>
      <c r="J173" s="392"/>
      <c r="K173" s="392"/>
      <c r="L173" s="392"/>
      <c r="M173" s="392"/>
      <c r="N173" s="392"/>
      <c r="O173" s="392"/>
      <c r="P173" s="392"/>
      <c r="Q173" s="392"/>
      <c r="R173" s="392"/>
      <c r="S173" s="392"/>
      <c r="T173" s="392"/>
      <c r="U173" s="392"/>
      <c r="V173" s="392"/>
      <c r="W173" s="392"/>
      <c r="X173" s="392"/>
      <c r="Y173" s="392"/>
      <c r="Z173" s="392"/>
      <c r="AA173" s="393"/>
    </row>
    <row r="174" spans="1:33" ht="20" customHeight="1" x14ac:dyDescent="0.2">
      <c r="C174" s="394"/>
      <c r="D174" s="395"/>
      <c r="E174" s="395"/>
      <c r="F174" s="395"/>
      <c r="G174" s="395"/>
      <c r="H174" s="395"/>
      <c r="I174" s="395"/>
      <c r="J174" s="395"/>
      <c r="K174" s="395"/>
      <c r="L174" s="395"/>
      <c r="M174" s="395"/>
      <c r="N174" s="395"/>
      <c r="O174" s="395"/>
      <c r="P174" s="395"/>
      <c r="Q174" s="395"/>
      <c r="R174" s="395"/>
      <c r="S174" s="395"/>
      <c r="T174" s="395"/>
      <c r="U174" s="395"/>
      <c r="V174" s="395"/>
      <c r="W174" s="395"/>
      <c r="X174" s="395"/>
      <c r="Y174" s="395"/>
      <c r="Z174" s="395"/>
      <c r="AA174" s="396"/>
    </row>
    <row r="175" spans="1:33" s="35" customFormat="1" ht="20" customHeight="1" x14ac:dyDescent="0.2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  <c r="AA175" s="2"/>
      <c r="AB175" s="2"/>
      <c r="AC175" s="2"/>
      <c r="AD175" s="2"/>
      <c r="AE175" s="2"/>
      <c r="AF175" s="2"/>
      <c r="AG175" s="2"/>
    </row>
    <row r="176" spans="1:33" s="35" customFormat="1" ht="20" customHeight="1" x14ac:dyDescent="0.2">
      <c r="A176" s="12" t="s">
        <v>155</v>
      </c>
      <c r="B176" s="12"/>
      <c r="C176" s="2"/>
      <c r="D176" s="2"/>
      <c r="E176" s="12" t="s">
        <v>42</v>
      </c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  <c r="AA176" s="2"/>
      <c r="AB176" s="2"/>
      <c r="AC176" s="2"/>
      <c r="AD176" s="2"/>
      <c r="AE176" s="2"/>
      <c r="AF176" s="2"/>
      <c r="AG176" s="2"/>
    </row>
    <row r="177" spans="1:33" s="35" customFormat="1" ht="20" customHeight="1" x14ac:dyDescent="0.2">
      <c r="A177" s="12"/>
      <c r="B177" s="12"/>
      <c r="C177" s="2"/>
      <c r="D177" s="2"/>
      <c r="E177" s="12" t="s">
        <v>43</v>
      </c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  <c r="AA177" s="2"/>
      <c r="AB177" s="2"/>
      <c r="AC177" s="2"/>
      <c r="AD177" s="2"/>
      <c r="AE177" s="2"/>
      <c r="AF177" s="2"/>
      <c r="AG177" s="2"/>
    </row>
    <row r="178" spans="1:33" s="35" customFormat="1" ht="20" customHeight="1" x14ac:dyDescent="0.2">
      <c r="A178" s="2"/>
      <c r="B178" s="2"/>
      <c r="C178" s="2"/>
      <c r="D178" s="2"/>
      <c r="E178" s="12" t="s">
        <v>156</v>
      </c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  <c r="AA178" s="2"/>
      <c r="AB178" s="2"/>
      <c r="AC178" s="2"/>
      <c r="AD178" s="2"/>
      <c r="AE178" s="2"/>
      <c r="AF178" s="2"/>
      <c r="AG178" s="2"/>
    </row>
    <row r="179" spans="1:33" s="35" customFormat="1" ht="20" customHeight="1" x14ac:dyDescent="0.2">
      <c r="A179" s="2"/>
      <c r="B179" s="2"/>
      <c r="C179" s="2"/>
      <c r="D179" s="2"/>
      <c r="E179" s="1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  <c r="AA179" s="2"/>
      <c r="AB179" s="2"/>
      <c r="AC179" s="2"/>
      <c r="AD179" s="2"/>
      <c r="AE179" s="2"/>
      <c r="AF179" s="2"/>
      <c r="AG179" s="2"/>
    </row>
    <row r="180" spans="1:33" s="35" customFormat="1" ht="20" customHeight="1" x14ac:dyDescent="0.2">
      <c r="A180" s="2" t="s">
        <v>3</v>
      </c>
      <c r="B180" s="2"/>
      <c r="C180" s="2"/>
      <c r="D180" s="2"/>
      <c r="E180" s="192" t="s">
        <v>137</v>
      </c>
      <c r="F180" s="192"/>
      <c r="G180" s="192"/>
      <c r="H180" s="192"/>
      <c r="I180" s="192"/>
      <c r="J180" s="192"/>
      <c r="K180" s="192"/>
      <c r="L180" s="192"/>
      <c r="M180" s="192"/>
      <c r="N180" s="192"/>
      <c r="O180" s="192"/>
      <c r="P180" s="192"/>
      <c r="Q180" s="192"/>
      <c r="R180" s="192"/>
      <c r="S180" s="192"/>
      <c r="T180" s="192"/>
      <c r="U180" s="192"/>
      <c r="V180" s="192"/>
      <c r="W180" s="192"/>
      <c r="X180" s="192"/>
      <c r="Y180" s="192"/>
      <c r="Z180" s="192"/>
      <c r="AA180" s="2"/>
      <c r="AB180" s="2"/>
      <c r="AC180" s="2"/>
      <c r="AD180" s="2"/>
      <c r="AE180" s="2"/>
      <c r="AF180" s="2"/>
      <c r="AG180" s="2"/>
    </row>
    <row r="181" spans="1:33" s="35" customFormat="1" ht="20" customHeight="1" x14ac:dyDescent="0.2">
      <c r="A181" s="12"/>
      <c r="B181" s="12"/>
      <c r="C181" s="2"/>
      <c r="D181" s="2"/>
      <c r="E181" s="1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  <c r="AA181" s="2"/>
      <c r="AB181" s="2"/>
      <c r="AC181" s="2"/>
      <c r="AD181" s="2"/>
      <c r="AE181" s="2"/>
      <c r="AF181" s="2"/>
      <c r="AG181" s="2"/>
    </row>
    <row r="182" spans="1:33" s="35" customFormat="1" ht="20" customHeight="1" x14ac:dyDescent="0.2">
      <c r="A182" s="2" t="s">
        <v>157</v>
      </c>
      <c r="B182" s="2"/>
      <c r="C182" s="2"/>
      <c r="D182" s="2"/>
      <c r="E182" s="35" t="s">
        <v>140</v>
      </c>
      <c r="K182" s="35" t="s">
        <v>138</v>
      </c>
      <c r="O182" s="95" t="s">
        <v>139</v>
      </c>
      <c r="Q182" s="2"/>
      <c r="R182" s="2"/>
      <c r="S182" s="2"/>
      <c r="T182" s="2"/>
      <c r="U182" s="2"/>
      <c r="V182" s="2"/>
      <c r="W182" s="2"/>
      <c r="X182" s="2"/>
      <c r="Y182" s="2"/>
      <c r="Z182" s="2"/>
      <c r="AA182" s="2"/>
      <c r="AB182" s="2"/>
      <c r="AC182" s="2"/>
      <c r="AD182" s="2"/>
      <c r="AE182" s="2"/>
      <c r="AF182" s="2"/>
      <c r="AG182" s="2"/>
    </row>
    <row r="183" spans="1:33" s="35" customFormat="1" ht="20" customHeight="1" x14ac:dyDescent="0.2">
      <c r="A183" s="2"/>
      <c r="B183" s="2"/>
      <c r="C183" s="2"/>
      <c r="D183" s="2"/>
      <c r="E183" s="2" t="s">
        <v>141</v>
      </c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  <c r="AA183" s="2"/>
      <c r="AB183" s="2"/>
      <c r="AC183" s="2"/>
      <c r="AD183" s="2"/>
      <c r="AE183" s="2"/>
      <c r="AF183" s="2"/>
      <c r="AG183" s="2"/>
    </row>
    <row r="184" spans="1:33" s="35" customFormat="1" ht="20" customHeight="1" x14ac:dyDescent="0.2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  <c r="AA184" s="2"/>
      <c r="AB184" s="2"/>
      <c r="AC184" s="2"/>
      <c r="AD184" s="2"/>
      <c r="AE184" s="2"/>
      <c r="AF184" s="2"/>
      <c r="AG184" s="2"/>
    </row>
    <row r="185" spans="1:33" s="35" customFormat="1" ht="20" customHeight="1" x14ac:dyDescent="0.2">
      <c r="A185" s="12" t="s">
        <v>158</v>
      </c>
      <c r="B185" s="12"/>
      <c r="C185" s="2"/>
      <c r="D185" s="12"/>
      <c r="E185" s="33" t="s">
        <v>72</v>
      </c>
      <c r="F185" s="34"/>
      <c r="G185" s="34"/>
      <c r="H185" s="34"/>
      <c r="I185" s="34"/>
      <c r="J185" s="2"/>
      <c r="K185" s="2"/>
      <c r="L185" s="2"/>
      <c r="M185" s="12"/>
      <c r="N185" s="2"/>
      <c r="O185" s="2"/>
      <c r="P185" s="2"/>
      <c r="Q185" s="2"/>
      <c r="R185" s="12"/>
      <c r="S185" s="12"/>
      <c r="T185" s="12"/>
      <c r="U185" s="12"/>
      <c r="V185" s="12"/>
      <c r="W185" s="2"/>
      <c r="X185" s="2"/>
      <c r="Y185" s="2"/>
      <c r="Z185" s="2"/>
      <c r="AA185" s="2"/>
      <c r="AB185" s="2"/>
      <c r="AC185" s="2"/>
      <c r="AD185" s="2"/>
      <c r="AE185" s="2"/>
      <c r="AF185" s="2"/>
      <c r="AG185" s="2"/>
    </row>
    <row r="186" spans="1:33" s="35" customFormat="1" ht="20" customHeight="1" x14ac:dyDescent="0.2">
      <c r="A186" s="12"/>
      <c r="B186" s="12"/>
      <c r="C186" s="2"/>
      <c r="D186" s="12"/>
      <c r="E186" s="33" t="s">
        <v>73</v>
      </c>
      <c r="F186" s="34"/>
      <c r="G186" s="34"/>
      <c r="H186" s="34"/>
      <c r="I186" s="34"/>
      <c r="J186" s="2"/>
      <c r="K186" s="2"/>
      <c r="L186" s="2"/>
      <c r="M186" s="12"/>
      <c r="N186" s="2"/>
      <c r="O186" s="2"/>
      <c r="P186" s="2"/>
      <c r="Q186" s="184" t="s">
        <v>74</v>
      </c>
      <c r="R186" s="184"/>
      <c r="S186" s="184"/>
      <c r="T186" s="184"/>
      <c r="U186" s="184"/>
      <c r="V186" s="184"/>
      <c r="W186" s="184"/>
      <c r="X186" s="2"/>
      <c r="Y186" s="2"/>
      <c r="Z186" s="2"/>
      <c r="AA186" s="2"/>
      <c r="AB186" s="2"/>
      <c r="AC186" s="2"/>
      <c r="AD186" s="2"/>
      <c r="AE186" s="2"/>
      <c r="AF186" s="2"/>
      <c r="AG186" s="2"/>
    </row>
    <row r="187" spans="1:33" s="35" customFormat="1" ht="20" customHeight="1" x14ac:dyDescent="0.2">
      <c r="A187" s="2"/>
      <c r="B187" s="2"/>
      <c r="C187" s="2"/>
      <c r="D187" s="2"/>
      <c r="E187" s="185" t="s">
        <v>75</v>
      </c>
      <c r="F187" s="185"/>
      <c r="G187" s="185"/>
      <c r="H187" s="185"/>
      <c r="I187" s="185"/>
      <c r="J187" s="185"/>
      <c r="K187" s="185" t="s">
        <v>76</v>
      </c>
      <c r="L187" s="185"/>
      <c r="M187" s="185"/>
      <c r="N187" s="185"/>
      <c r="O187" s="185"/>
      <c r="P187" s="185"/>
      <c r="Q187" s="185"/>
      <c r="R187" s="2"/>
      <c r="S187" s="2"/>
      <c r="T187" s="2"/>
      <c r="U187" s="2"/>
      <c r="V187" s="2"/>
      <c r="W187" s="2"/>
      <c r="X187" s="2"/>
      <c r="Y187" s="2"/>
      <c r="Z187" s="2"/>
      <c r="AA187" s="2"/>
      <c r="AB187" s="2"/>
      <c r="AC187" s="2"/>
      <c r="AD187" s="2"/>
      <c r="AE187" s="2"/>
      <c r="AF187" s="2"/>
      <c r="AG187" s="2"/>
    </row>
    <row r="188" spans="1:33" ht="19.75" customHeight="1" x14ac:dyDescent="0.2">
      <c r="E188" s="2" t="s">
        <v>159</v>
      </c>
      <c r="G188" s="95" t="s">
        <v>139</v>
      </c>
    </row>
    <row r="189" spans="1:33" ht="19.75" customHeight="1" x14ac:dyDescent="0.2"/>
    <row r="190" spans="1:33" ht="19.75" customHeight="1" x14ac:dyDescent="0.2"/>
    <row r="191" spans="1:33" ht="19.75" customHeight="1" x14ac:dyDescent="0.2"/>
    <row r="192" spans="1:33" ht="19.75" customHeight="1" x14ac:dyDescent="0.2"/>
    <row r="193" ht="19.75" customHeight="1" x14ac:dyDescent="0.2"/>
    <row r="194" ht="19.75" customHeight="1" x14ac:dyDescent="0.2"/>
    <row r="195" ht="19.75" customHeight="1" x14ac:dyDescent="0.2"/>
    <row r="196" ht="19.75" customHeight="1" x14ac:dyDescent="0.2"/>
    <row r="197" ht="19.75" customHeight="1" x14ac:dyDescent="0.2"/>
    <row r="198" ht="19.75" customHeight="1" x14ac:dyDescent="0.2"/>
    <row r="199" ht="19.75" customHeight="1" x14ac:dyDescent="0.2"/>
    <row r="200" ht="19.75" customHeight="1" x14ac:dyDescent="0.2"/>
    <row r="201" ht="19.75" customHeight="1" x14ac:dyDescent="0.2"/>
    <row r="202" ht="19.75" customHeight="1" x14ac:dyDescent="0.2"/>
    <row r="203" ht="19.75" customHeight="1" x14ac:dyDescent="0.2"/>
    <row r="204" ht="19.75" customHeight="1" x14ac:dyDescent="0.2"/>
    <row r="205" ht="19.75" customHeight="1" x14ac:dyDescent="0.2"/>
    <row r="206" ht="19.75" customHeight="1" x14ac:dyDescent="0.2"/>
    <row r="207" ht="19.75" customHeight="1" x14ac:dyDescent="0.2"/>
    <row r="208" ht="19.75" customHeight="1" x14ac:dyDescent="0.2"/>
    <row r="209" ht="19.75" customHeight="1" x14ac:dyDescent="0.2"/>
    <row r="210" ht="19.75" customHeight="1" x14ac:dyDescent="0.2"/>
    <row r="211" ht="19.75" customHeight="1" x14ac:dyDescent="0.2"/>
    <row r="212" ht="19.75" customHeight="1" x14ac:dyDescent="0.2"/>
    <row r="213" ht="19.75" customHeight="1" x14ac:dyDescent="0.2"/>
    <row r="214" ht="19.75" customHeight="1" x14ac:dyDescent="0.2"/>
    <row r="215" ht="19.75" customHeight="1" x14ac:dyDescent="0.2"/>
    <row r="216" ht="19.75" customHeight="1" x14ac:dyDescent="0.2"/>
    <row r="217" ht="19.75" customHeight="1" x14ac:dyDescent="0.2"/>
    <row r="218" ht="19.75" customHeight="1" x14ac:dyDescent="0.2"/>
    <row r="219" ht="19.75" customHeight="1" x14ac:dyDescent="0.2"/>
    <row r="220" ht="19.75" customHeight="1" x14ac:dyDescent="0.2"/>
    <row r="221" ht="19.75" customHeight="1" x14ac:dyDescent="0.2"/>
    <row r="222" ht="19.75" customHeight="1" x14ac:dyDescent="0.2"/>
    <row r="223" ht="19.75" customHeight="1" x14ac:dyDescent="0.2"/>
    <row r="224" ht="19.75" customHeight="1" x14ac:dyDescent="0.2"/>
    <row r="225" ht="19.75" customHeight="1" x14ac:dyDescent="0.2"/>
    <row r="226" ht="19.75" customHeight="1" x14ac:dyDescent="0.2"/>
    <row r="227" ht="19.75" customHeight="1" x14ac:dyDescent="0.2"/>
    <row r="228" ht="19.75" customHeight="1" x14ac:dyDescent="0.2"/>
    <row r="229" ht="19.75" customHeight="1" x14ac:dyDescent="0.2"/>
    <row r="230" ht="19.75" customHeight="1" x14ac:dyDescent="0.2"/>
    <row r="231" ht="19.75" customHeight="1" x14ac:dyDescent="0.2"/>
    <row r="232" ht="19.75" customHeight="1" x14ac:dyDescent="0.2"/>
    <row r="233" ht="19.75" customHeight="1" x14ac:dyDescent="0.2"/>
    <row r="234" ht="19.75" customHeight="1" x14ac:dyDescent="0.2"/>
    <row r="235" ht="19.75" customHeight="1" x14ac:dyDescent="0.2"/>
    <row r="236" ht="19.75" customHeight="1" x14ac:dyDescent="0.2"/>
    <row r="237" ht="19.75" customHeight="1" x14ac:dyDescent="0.2"/>
    <row r="238" ht="19.75" customHeight="1" x14ac:dyDescent="0.2"/>
    <row r="239" ht="19.75" customHeight="1" x14ac:dyDescent="0.2"/>
    <row r="240" ht="19.75" customHeight="1" x14ac:dyDescent="0.2"/>
    <row r="241" ht="19.75" customHeight="1" x14ac:dyDescent="0.2"/>
    <row r="242" ht="19.75" customHeight="1" x14ac:dyDescent="0.2"/>
    <row r="243" ht="19.75" customHeight="1" x14ac:dyDescent="0.2"/>
    <row r="244" ht="19.75" customHeight="1" x14ac:dyDescent="0.2"/>
    <row r="245" ht="19.75" customHeight="1" x14ac:dyDescent="0.2"/>
    <row r="246" ht="19.75" customHeight="1" x14ac:dyDescent="0.2"/>
    <row r="247" ht="19.75" customHeight="1" x14ac:dyDescent="0.2"/>
    <row r="248" ht="19.75" customHeight="1" x14ac:dyDescent="0.2"/>
    <row r="249" ht="19.75" customHeight="1" x14ac:dyDescent="0.2"/>
    <row r="250" ht="19.75" customHeight="1" x14ac:dyDescent="0.2"/>
    <row r="251" ht="19.75" customHeight="1" x14ac:dyDescent="0.2"/>
    <row r="252" ht="19.75" customHeight="1" x14ac:dyDescent="0.2"/>
    <row r="253" ht="19.75" customHeight="1" x14ac:dyDescent="0.2"/>
    <row r="254" ht="19.75" customHeight="1" x14ac:dyDescent="0.2"/>
    <row r="255" ht="19.75" customHeight="1" x14ac:dyDescent="0.2"/>
    <row r="256" ht="19.75" customHeight="1" x14ac:dyDescent="0.2"/>
    <row r="257" ht="19.75" customHeight="1" x14ac:dyDescent="0.2"/>
    <row r="258" ht="19.75" customHeight="1" x14ac:dyDescent="0.2"/>
    <row r="259" ht="19.75" customHeight="1" x14ac:dyDescent="0.2"/>
    <row r="260" ht="19.75" customHeight="1" x14ac:dyDescent="0.2"/>
    <row r="261" ht="19.75" customHeight="1" x14ac:dyDescent="0.2"/>
    <row r="262" ht="19.75" customHeight="1" x14ac:dyDescent="0.2"/>
    <row r="263" ht="19.75" customHeight="1" x14ac:dyDescent="0.2"/>
    <row r="264" ht="19.75" customHeight="1" x14ac:dyDescent="0.2"/>
    <row r="265" ht="19.75" customHeight="1" x14ac:dyDescent="0.2"/>
    <row r="266" ht="19.75" customHeight="1" x14ac:dyDescent="0.2"/>
    <row r="267" ht="19.75" customHeight="1" x14ac:dyDescent="0.2"/>
    <row r="268" ht="19.75" customHeight="1" x14ac:dyDescent="0.2"/>
    <row r="269" ht="19.75" customHeight="1" x14ac:dyDescent="0.2"/>
    <row r="270" ht="19.75" customHeight="1" x14ac:dyDescent="0.2"/>
    <row r="271" ht="19.75" customHeight="1" x14ac:dyDescent="0.2"/>
    <row r="272" ht="19.75" customHeight="1" x14ac:dyDescent="0.2"/>
  </sheetData>
  <mergeCells count="226">
    <mergeCell ref="G64:H64"/>
    <mergeCell ref="G63:H63"/>
    <mergeCell ref="G62:H62"/>
    <mergeCell ref="A157:AB157"/>
    <mergeCell ref="C171:AA171"/>
    <mergeCell ref="C172:AA174"/>
    <mergeCell ref="E41:AA41"/>
    <mergeCell ref="E40:AA40"/>
    <mergeCell ref="B68:AA68"/>
    <mergeCell ref="D49:G49"/>
    <mergeCell ref="A96:AB96"/>
    <mergeCell ref="C121:AA121"/>
    <mergeCell ref="A98:AB98"/>
    <mergeCell ref="A124:AB124"/>
    <mergeCell ref="A141:AB141"/>
    <mergeCell ref="V134:AA134"/>
    <mergeCell ref="V133:AA133"/>
    <mergeCell ref="V131:AA132"/>
    <mergeCell ref="C159:J159"/>
    <mergeCell ref="K159:R159"/>
    <mergeCell ref="S159:Z159"/>
    <mergeCell ref="C146:K147"/>
    <mergeCell ref="Q146:Y146"/>
    <mergeCell ref="Q147:Y147"/>
    <mergeCell ref="C19:F20"/>
    <mergeCell ref="J20:Z20"/>
    <mergeCell ref="J19:Z19"/>
    <mergeCell ref="C61:F61"/>
    <mergeCell ref="D63:F63"/>
    <mergeCell ref="D62:F62"/>
    <mergeCell ref="G61:I61"/>
    <mergeCell ref="T29:U29"/>
    <mergeCell ref="Q30:R30"/>
    <mergeCell ref="Q29:R29"/>
    <mergeCell ref="M31:M32"/>
    <mergeCell ref="K127:S128"/>
    <mergeCell ref="N4:Z4"/>
    <mergeCell ref="A9:AB9"/>
    <mergeCell ref="A22:AB22"/>
    <mergeCell ref="D48:G48"/>
    <mergeCell ref="D47:G47"/>
    <mergeCell ref="D46:G46"/>
    <mergeCell ref="D45:G45"/>
    <mergeCell ref="C43:G44"/>
    <mergeCell ref="W24:AA24"/>
    <mergeCell ref="W25:Z25"/>
    <mergeCell ref="W26:Z26"/>
    <mergeCell ref="W27:Z27"/>
    <mergeCell ref="W28:Z28"/>
    <mergeCell ref="W29:Z29"/>
    <mergeCell ref="W31:AA31"/>
    <mergeCell ref="W32:Z32"/>
    <mergeCell ref="W30:Z30"/>
    <mergeCell ref="K27:L27"/>
    <mergeCell ref="K26:L26"/>
    <mergeCell ref="K25:L25"/>
    <mergeCell ref="T30:U30"/>
    <mergeCell ref="C12:F13"/>
    <mergeCell ref="C14:F16"/>
    <mergeCell ref="N26:P26"/>
    <mergeCell ref="N30:P30"/>
    <mergeCell ref="Q25:S25"/>
    <mergeCell ref="Q28:S28"/>
    <mergeCell ref="Q27:S27"/>
    <mergeCell ref="Q26:S26"/>
    <mergeCell ref="G15:Z16"/>
    <mergeCell ref="G12:Z13"/>
    <mergeCell ref="T25:V25"/>
    <mergeCell ref="T26:V26"/>
    <mergeCell ref="T28:V28"/>
    <mergeCell ref="T27:V27"/>
    <mergeCell ref="G20:I20"/>
    <mergeCell ref="A2:AB2"/>
    <mergeCell ref="A1:AB1"/>
    <mergeCell ref="C17:F17"/>
    <mergeCell ref="C34:AA34"/>
    <mergeCell ref="C33:AA33"/>
    <mergeCell ref="G17:Z17"/>
    <mergeCell ref="K30:M30"/>
    <mergeCell ref="C25:C30"/>
    <mergeCell ref="C24:E24"/>
    <mergeCell ref="I24:J24"/>
    <mergeCell ref="C6:E6"/>
    <mergeCell ref="F6:J6"/>
    <mergeCell ref="C7:E7"/>
    <mergeCell ref="F7:J7"/>
    <mergeCell ref="H14:Z14"/>
    <mergeCell ref="G19:I19"/>
    <mergeCell ref="C18:F18"/>
    <mergeCell ref="G18:Z18"/>
    <mergeCell ref="C11:F11"/>
    <mergeCell ref="G11:Z11"/>
    <mergeCell ref="N29:O29"/>
    <mergeCell ref="N28:O28"/>
    <mergeCell ref="N27:O27"/>
    <mergeCell ref="N25:P25"/>
    <mergeCell ref="F86:G87"/>
    <mergeCell ref="C35:AA35"/>
    <mergeCell ref="B36:AA36"/>
    <mergeCell ref="C39:AA39"/>
    <mergeCell ref="C38:AA38"/>
    <mergeCell ref="C37:AA37"/>
    <mergeCell ref="B23:AA23"/>
    <mergeCell ref="D30:J30"/>
    <mergeCell ref="D29:J29"/>
    <mergeCell ref="D28:J28"/>
    <mergeCell ref="D27:J27"/>
    <mergeCell ref="D26:J26"/>
    <mergeCell ref="D25:J25"/>
    <mergeCell ref="K24:M24"/>
    <mergeCell ref="N24:P24"/>
    <mergeCell ref="T24:V24"/>
    <mergeCell ref="Q24:S24"/>
    <mergeCell ref="K28:M28"/>
    <mergeCell ref="K29:M29"/>
    <mergeCell ref="K31:L32"/>
    <mergeCell ref="N32:V32"/>
    <mergeCell ref="N31:V31"/>
    <mergeCell ref="C31:C32"/>
    <mergeCell ref="D31:J32"/>
    <mergeCell ref="F79:G79"/>
    <mergeCell ref="C69:Y69"/>
    <mergeCell ref="D91:E91"/>
    <mergeCell ref="F91:G91"/>
    <mergeCell ref="D92:E92"/>
    <mergeCell ref="F92:G92"/>
    <mergeCell ref="C70:AB70"/>
    <mergeCell ref="H86:U86"/>
    <mergeCell ref="V86:AA87"/>
    <mergeCell ref="H87:I87"/>
    <mergeCell ref="J87:K87"/>
    <mergeCell ref="L87:M87"/>
    <mergeCell ref="N87:O87"/>
    <mergeCell ref="P87:Q87"/>
    <mergeCell ref="R87:S87"/>
    <mergeCell ref="T87:U87"/>
    <mergeCell ref="D80:E80"/>
    <mergeCell ref="F80:G80"/>
    <mergeCell ref="D81:E81"/>
    <mergeCell ref="F81:G81"/>
    <mergeCell ref="D82:E82"/>
    <mergeCell ref="F82:G82"/>
    <mergeCell ref="F83:G83"/>
    <mergeCell ref="C86:E87"/>
    <mergeCell ref="F93:G93"/>
    <mergeCell ref="D88:E88"/>
    <mergeCell ref="F88:G88"/>
    <mergeCell ref="D89:E89"/>
    <mergeCell ref="F89:G89"/>
    <mergeCell ref="D90:E90"/>
    <mergeCell ref="F90:G90"/>
    <mergeCell ref="C71:Y71"/>
    <mergeCell ref="C76:E77"/>
    <mergeCell ref="F76:G77"/>
    <mergeCell ref="H76:U76"/>
    <mergeCell ref="V76:AA77"/>
    <mergeCell ref="H77:I77"/>
    <mergeCell ref="J77:K77"/>
    <mergeCell ref="L77:M77"/>
    <mergeCell ref="N77:O77"/>
    <mergeCell ref="P77:Q77"/>
    <mergeCell ref="R77:S77"/>
    <mergeCell ref="T77:U77"/>
    <mergeCell ref="E74:AA74"/>
    <mergeCell ref="E73:AA73"/>
    <mergeCell ref="D78:E78"/>
    <mergeCell ref="F78:G78"/>
    <mergeCell ref="D79:E79"/>
    <mergeCell ref="A67:AB67"/>
    <mergeCell ref="D50:F50"/>
    <mergeCell ref="R44:S44"/>
    <mergeCell ref="T44:U44"/>
    <mergeCell ref="H43:U43"/>
    <mergeCell ref="V43:AA44"/>
    <mergeCell ref="H44:I44"/>
    <mergeCell ref="J44:K44"/>
    <mergeCell ref="L44:M44"/>
    <mergeCell ref="N44:O44"/>
    <mergeCell ref="P44:Q44"/>
    <mergeCell ref="P53:P54"/>
    <mergeCell ref="J61:R61"/>
    <mergeCell ref="C53:F54"/>
    <mergeCell ref="G53:H54"/>
    <mergeCell ref="I53:I54"/>
    <mergeCell ref="J53:M54"/>
    <mergeCell ref="N53:O54"/>
    <mergeCell ref="B52:AA52"/>
    <mergeCell ref="B57:Z57"/>
    <mergeCell ref="C58:AA58"/>
    <mergeCell ref="D59:AA59"/>
    <mergeCell ref="C55:AA55"/>
    <mergeCell ref="D64:E64"/>
    <mergeCell ref="Q186:W186"/>
    <mergeCell ref="E187:J187"/>
    <mergeCell ref="K187:Q187"/>
    <mergeCell ref="C160:J161"/>
    <mergeCell ref="S164:Z166"/>
    <mergeCell ref="S160:Z161"/>
    <mergeCell ref="C154:K154"/>
    <mergeCell ref="Q154:Y154"/>
    <mergeCell ref="C155:K155"/>
    <mergeCell ref="Q155:Y155"/>
    <mergeCell ref="S162:Z163"/>
    <mergeCell ref="K164:R166"/>
    <mergeCell ref="K162:R163"/>
    <mergeCell ref="K160:R161"/>
    <mergeCell ref="C164:J166"/>
    <mergeCell ref="C162:J163"/>
    <mergeCell ref="A169:AB169"/>
    <mergeCell ref="E180:Z180"/>
    <mergeCell ref="K129:S129"/>
    <mergeCell ref="K130:S130"/>
    <mergeCell ref="C131:G132"/>
    <mergeCell ref="K137:S137"/>
    <mergeCell ref="K138:S138"/>
    <mergeCell ref="K139:S139"/>
    <mergeCell ref="C144:K145"/>
    <mergeCell ref="Q144:Y145"/>
    <mergeCell ref="C153:K153"/>
    <mergeCell ref="Q153:Y153"/>
    <mergeCell ref="K131:S131"/>
    <mergeCell ref="C133:G133"/>
    <mergeCell ref="C134:G134"/>
    <mergeCell ref="K135:S136"/>
    <mergeCell ref="C151:K152"/>
    <mergeCell ref="Q151:Y152"/>
  </mergeCells>
  <phoneticPr fontId="2"/>
  <dataValidations count="7">
    <dataValidation type="list" allowBlank="1" showInputMessage="1" showErrorMessage="1" sqref="C78:C82 C88:C92 C45:C49">
      <formula1>$AE$41:$AE$47</formula1>
    </dataValidation>
    <dataValidation type="list" allowBlank="1" showInputMessage="1" showErrorMessage="1" sqref="F78:G82 F88:G92">
      <formula1>$AE$48:$AE$50</formula1>
    </dataValidation>
    <dataValidation imeMode="halfAlpha" allowBlank="1" showInputMessage="1" showErrorMessage="1" sqref="V78:V82 P62:P63 J62:J63 L62:L63 R62:R63 G62:G63 N62:N63 J97 U21 K31 S97 Z78:Z82 V88:V92 T78:T82 R78:R82 P78:P82 N78:N82 L78:L82 J78:J82 H78:H82 G20 G18:Z18 K25:K27 N27:N29 Q29:Q30 T29:T30 G17 H45:H49 J45:J49 L45:L49 N45:N49 P45:P49 R45:R49 T45:T49 H88:H92 X45:X49 Z45:Z49 G53:H54 N53:O54 V45:V49 S21 Z88:Z92 X78:X82 T88:T92 R88:R92 P88:P92 N88:N92 L88:L92 J88:J92 X88:X92 J19:J21 U97 H14"/>
    <dataValidation type="list" allowBlank="1" showInputMessage="1" showErrorMessage="1" sqref="C62:C63">
      <formula1>$AE$44:$AE$47</formula1>
    </dataValidation>
    <dataValidation imeMode="fullKatakana" allowBlank="1" showInputMessage="1" showErrorMessage="1" sqref="G11:Z11"/>
    <dataValidation type="whole" errorStyle="warning" operator="notEqual" allowBlank="1" showInputMessage="1" showErrorMessage="1" errorTitle="艇数の確認" error="２（１）搬入艇数と異なる数なので、ご確認ください。" sqref="R64">
      <formula1>U49</formula1>
    </dataValidation>
    <dataValidation type="whole" errorStyle="warning" operator="notEqual" allowBlank="1" showInputMessage="1" showErrorMessage="1" errorTitle="艇数の確認" error="２（１）搬入艇数と異なる数なので、ご確認ください。" sqref="G64">
      <formula1>U45</formula1>
    </dataValidation>
  </dataValidations>
  <hyperlinks>
    <hyperlink ref="O182" r:id="rId1" display="saga2024kyougi@city.karatsu.lg.jp"/>
    <hyperlink ref="G188" r:id="rId2" display="saga2024kyougi@city.karatsu.lg.jp"/>
  </hyperlinks>
  <printOptions horizontalCentered="1"/>
  <pageMargins left="0.51181102362204722" right="0.31496062992125984" top="0.35433070866141736" bottom="0.35433070866141736" header="0.31496062992125984" footer="0.31496062992125984"/>
  <pageSetup paperSize="9" scale="80" fitToHeight="0" orientation="portrait" r:id="rId3"/>
  <headerFooter>
    <oddHeader xml:space="preserve">&amp;R
</oddHeader>
    <oddFooter>&amp;C&amp;P</oddFooter>
  </headerFooter>
  <rowBreaks count="3" manualBreakCount="3">
    <brk id="51" max="27" man="1"/>
    <brk id="95" max="27" man="1"/>
    <brk id="140" max="27" man="1"/>
  </rowBreaks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3" tint="0.79998168889431442"/>
  </sheetPr>
  <dimension ref="A1:AG272"/>
  <sheetViews>
    <sheetView view="pageBreakPreview" zoomScale="70" zoomScaleNormal="90" zoomScaleSheetLayoutView="70" workbookViewId="0">
      <selection activeCell="A2" sqref="A2:AB2"/>
    </sheetView>
  </sheetViews>
  <sheetFormatPr defaultColWidth="8.8984375" defaultRowHeight="13" x14ac:dyDescent="0.2"/>
  <cols>
    <col min="1" max="1" width="3" style="2" customWidth="1"/>
    <col min="2" max="2" width="3.59765625" style="2" customWidth="1"/>
    <col min="3" max="27" width="4.8984375" style="2" customWidth="1"/>
    <col min="28" max="28" width="2.296875" style="2" customWidth="1"/>
    <col min="29" max="29" width="3.296875" style="2" customWidth="1"/>
    <col min="30" max="30" width="5" style="2" customWidth="1"/>
    <col min="31" max="32" width="5" style="2" hidden="1" customWidth="1"/>
    <col min="33" max="33" width="5" style="2" customWidth="1"/>
    <col min="34" max="35" width="8.8984375" style="3"/>
    <col min="36" max="36" width="9" style="3" customWidth="1"/>
    <col min="37" max="16384" width="8.8984375" style="3"/>
  </cols>
  <sheetData>
    <row r="1" spans="1:33" ht="20" customHeight="1" x14ac:dyDescent="0.2">
      <c r="A1" s="184" t="s">
        <v>117</v>
      </c>
      <c r="B1" s="184"/>
      <c r="C1" s="184"/>
      <c r="D1" s="184"/>
      <c r="E1" s="184"/>
      <c r="F1" s="184"/>
      <c r="G1" s="184"/>
      <c r="H1" s="184"/>
      <c r="I1" s="184"/>
      <c r="J1" s="184"/>
      <c r="K1" s="184"/>
      <c r="L1" s="184"/>
      <c r="M1" s="184"/>
      <c r="N1" s="184"/>
      <c r="O1" s="184"/>
      <c r="P1" s="184"/>
      <c r="Q1" s="184"/>
      <c r="R1" s="184"/>
      <c r="S1" s="184"/>
      <c r="T1" s="184"/>
      <c r="U1" s="184"/>
      <c r="V1" s="184"/>
      <c r="W1" s="184"/>
      <c r="X1" s="184"/>
      <c r="Y1" s="184"/>
      <c r="Z1" s="184"/>
      <c r="AA1" s="184"/>
      <c r="AB1" s="184"/>
      <c r="AC1" s="51"/>
      <c r="AD1" s="51"/>
      <c r="AE1" s="51"/>
      <c r="AF1" s="51"/>
      <c r="AG1" s="51"/>
    </row>
    <row r="2" spans="1:33" ht="36.5" customHeight="1" x14ac:dyDescent="0.2">
      <c r="A2" s="303" t="s">
        <v>149</v>
      </c>
      <c r="B2" s="303"/>
      <c r="C2" s="303"/>
      <c r="D2" s="303"/>
      <c r="E2" s="303"/>
      <c r="F2" s="303"/>
      <c r="G2" s="303"/>
      <c r="H2" s="303"/>
      <c r="I2" s="303"/>
      <c r="J2" s="303"/>
      <c r="K2" s="303"/>
      <c r="L2" s="303"/>
      <c r="M2" s="303"/>
      <c r="N2" s="303"/>
      <c r="O2" s="303"/>
      <c r="P2" s="303"/>
      <c r="Q2" s="303"/>
      <c r="R2" s="303"/>
      <c r="S2" s="303"/>
      <c r="T2" s="303"/>
      <c r="U2" s="303"/>
      <c r="V2" s="303"/>
      <c r="W2" s="303"/>
      <c r="X2" s="303"/>
      <c r="Y2" s="303"/>
      <c r="Z2" s="303"/>
      <c r="AA2" s="303"/>
      <c r="AB2" s="303"/>
      <c r="AC2" s="50"/>
      <c r="AD2" s="50"/>
      <c r="AE2" s="50"/>
      <c r="AF2" s="50"/>
      <c r="AG2" s="50"/>
    </row>
    <row r="3" spans="1:33" ht="9.5" customHeight="1" x14ac:dyDescent="0.2">
      <c r="A3" s="47"/>
      <c r="B3" s="47"/>
      <c r="C3" s="47"/>
      <c r="D3" s="47"/>
      <c r="E3" s="47"/>
      <c r="F3" s="47"/>
      <c r="G3" s="47"/>
      <c r="H3" s="47"/>
      <c r="I3" s="47"/>
      <c r="J3" s="47"/>
      <c r="K3" s="47"/>
      <c r="L3" s="47"/>
      <c r="M3" s="47"/>
      <c r="N3" s="47"/>
      <c r="O3" s="47"/>
      <c r="P3" s="47"/>
      <c r="Q3" s="47"/>
      <c r="R3" s="47"/>
      <c r="S3" s="47"/>
      <c r="T3" s="47"/>
      <c r="U3" s="47"/>
      <c r="V3" s="47"/>
      <c r="W3" s="47"/>
      <c r="X3" s="47"/>
      <c r="Y3" s="47"/>
    </row>
    <row r="4" spans="1:33" ht="33" customHeight="1" x14ac:dyDescent="0.2">
      <c r="A4" s="1"/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355" t="s">
        <v>125</v>
      </c>
      <c r="O4" s="355"/>
      <c r="P4" s="355"/>
      <c r="Q4" s="355"/>
      <c r="R4" s="355"/>
      <c r="S4" s="355"/>
      <c r="T4" s="355"/>
      <c r="U4" s="355"/>
      <c r="V4" s="355"/>
      <c r="W4" s="355"/>
      <c r="X4" s="355"/>
      <c r="Y4" s="355"/>
      <c r="Z4" s="355"/>
      <c r="AA4" s="54"/>
      <c r="AB4" s="54"/>
    </row>
    <row r="5" spans="1:33" ht="9.5" customHeight="1" x14ac:dyDescent="0.2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</row>
    <row r="6" spans="1:33" ht="27" customHeight="1" x14ac:dyDescent="0.2">
      <c r="C6" s="318" t="s">
        <v>57</v>
      </c>
      <c r="D6" s="265"/>
      <c r="E6" s="319"/>
      <c r="F6" s="426">
        <v>1</v>
      </c>
      <c r="G6" s="427"/>
      <c r="H6" s="427"/>
      <c r="I6" s="427"/>
      <c r="J6" s="428"/>
      <c r="K6" s="4"/>
      <c r="L6" s="5"/>
    </row>
    <row r="7" spans="1:33" ht="27" customHeight="1" x14ac:dyDescent="0.2">
      <c r="C7" s="318" t="s">
        <v>5</v>
      </c>
      <c r="D7" s="265"/>
      <c r="E7" s="265"/>
      <c r="F7" s="429" t="s">
        <v>168</v>
      </c>
      <c r="G7" s="430"/>
      <c r="H7" s="430"/>
      <c r="I7" s="430"/>
      <c r="J7" s="431"/>
      <c r="L7" s="5"/>
    </row>
    <row r="8" spans="1:33" ht="20" customHeight="1" x14ac:dyDescent="0.2">
      <c r="L8" s="6"/>
    </row>
    <row r="9" spans="1:33" s="91" customFormat="1" ht="29.5" customHeight="1" x14ac:dyDescent="0.2">
      <c r="A9" s="191" t="s">
        <v>63</v>
      </c>
      <c r="B9" s="191"/>
      <c r="C9" s="191"/>
      <c r="D9" s="191"/>
      <c r="E9" s="191"/>
      <c r="F9" s="191"/>
      <c r="G9" s="191"/>
      <c r="H9" s="191"/>
      <c r="I9" s="191"/>
      <c r="J9" s="191"/>
      <c r="K9" s="191"/>
      <c r="L9" s="191"/>
      <c r="M9" s="191"/>
      <c r="N9" s="191"/>
      <c r="O9" s="191"/>
      <c r="P9" s="191"/>
      <c r="Q9" s="191"/>
      <c r="R9" s="191"/>
      <c r="S9" s="191"/>
      <c r="T9" s="191"/>
      <c r="U9" s="191"/>
      <c r="V9" s="191"/>
      <c r="W9" s="191"/>
      <c r="X9" s="191"/>
      <c r="Y9" s="191"/>
      <c r="Z9" s="191"/>
      <c r="AA9" s="191"/>
      <c r="AB9" s="191"/>
      <c r="AC9" s="90"/>
      <c r="AD9" s="90"/>
      <c r="AE9" s="90"/>
      <c r="AF9" s="90"/>
      <c r="AG9" s="90"/>
    </row>
    <row r="10" spans="1:33" ht="20" customHeight="1" x14ac:dyDescent="0.2">
      <c r="A10" s="89"/>
      <c r="B10" s="89"/>
      <c r="C10" s="89"/>
      <c r="D10" s="89"/>
      <c r="E10" s="89"/>
      <c r="F10" s="89"/>
      <c r="G10" s="89"/>
      <c r="H10" s="89"/>
      <c r="I10" s="89"/>
      <c r="J10" s="89"/>
      <c r="K10" s="89"/>
      <c r="L10" s="89"/>
      <c r="M10" s="89"/>
      <c r="N10" s="89"/>
      <c r="O10" s="89"/>
      <c r="P10" s="89"/>
      <c r="Q10" s="89"/>
      <c r="R10" s="89"/>
      <c r="S10" s="89"/>
      <c r="T10" s="89"/>
      <c r="U10" s="89"/>
      <c r="V10" s="89"/>
      <c r="W10" s="89"/>
      <c r="X10" s="89"/>
      <c r="Y10" s="89"/>
      <c r="Z10" s="89"/>
      <c r="AA10" s="89"/>
      <c r="AB10" s="89"/>
      <c r="AC10" s="41"/>
      <c r="AD10" s="41"/>
      <c r="AE10" s="41"/>
      <c r="AF10" s="41"/>
      <c r="AG10" s="41"/>
    </row>
    <row r="11" spans="1:33" ht="20" customHeight="1" x14ac:dyDescent="0.2">
      <c r="A11" s="11"/>
      <c r="B11" s="11"/>
      <c r="C11" s="333" t="s">
        <v>49</v>
      </c>
      <c r="D11" s="334"/>
      <c r="E11" s="334"/>
      <c r="F11" s="335"/>
      <c r="G11" s="409" t="s">
        <v>103</v>
      </c>
      <c r="H11" s="410"/>
      <c r="I11" s="410"/>
      <c r="J11" s="410"/>
      <c r="K11" s="410"/>
      <c r="L11" s="410"/>
      <c r="M11" s="410"/>
      <c r="N11" s="410"/>
      <c r="O11" s="410"/>
      <c r="P11" s="410"/>
      <c r="Q11" s="410"/>
      <c r="R11" s="410"/>
      <c r="S11" s="410"/>
      <c r="T11" s="410"/>
      <c r="U11" s="410"/>
      <c r="V11" s="410"/>
      <c r="W11" s="410"/>
      <c r="X11" s="410"/>
      <c r="Y11" s="410"/>
      <c r="Z11" s="411"/>
      <c r="AA11" s="11"/>
      <c r="AB11" s="11"/>
      <c r="AC11" s="11"/>
      <c r="AD11" s="11"/>
      <c r="AE11" s="11"/>
      <c r="AF11" s="11"/>
      <c r="AG11" s="11"/>
    </row>
    <row r="12" spans="1:33" ht="20" customHeight="1" x14ac:dyDescent="0.2">
      <c r="A12" s="11"/>
      <c r="B12" s="11"/>
      <c r="C12" s="374" t="s">
        <v>36</v>
      </c>
      <c r="D12" s="375"/>
      <c r="E12" s="375"/>
      <c r="F12" s="376"/>
      <c r="G12" s="412" t="s">
        <v>102</v>
      </c>
      <c r="H12" s="413"/>
      <c r="I12" s="413"/>
      <c r="J12" s="413"/>
      <c r="K12" s="413"/>
      <c r="L12" s="413"/>
      <c r="M12" s="413"/>
      <c r="N12" s="413"/>
      <c r="O12" s="413"/>
      <c r="P12" s="413"/>
      <c r="Q12" s="413"/>
      <c r="R12" s="413"/>
      <c r="S12" s="413"/>
      <c r="T12" s="413"/>
      <c r="U12" s="413"/>
      <c r="V12" s="413"/>
      <c r="W12" s="413"/>
      <c r="X12" s="413"/>
      <c r="Y12" s="413"/>
      <c r="Z12" s="414"/>
      <c r="AA12" s="11"/>
      <c r="AB12" s="11"/>
      <c r="AC12" s="11"/>
      <c r="AD12" s="11"/>
      <c r="AE12" s="11"/>
      <c r="AF12" s="11"/>
      <c r="AG12" s="11"/>
    </row>
    <row r="13" spans="1:33" ht="20" customHeight="1" x14ac:dyDescent="0.2">
      <c r="A13" s="11"/>
      <c r="B13" s="11"/>
      <c r="C13" s="377"/>
      <c r="D13" s="378"/>
      <c r="E13" s="378"/>
      <c r="F13" s="379"/>
      <c r="G13" s="415"/>
      <c r="H13" s="416"/>
      <c r="I13" s="416"/>
      <c r="J13" s="416"/>
      <c r="K13" s="416"/>
      <c r="L13" s="416"/>
      <c r="M13" s="416"/>
      <c r="N13" s="416"/>
      <c r="O13" s="416"/>
      <c r="P13" s="416"/>
      <c r="Q13" s="416"/>
      <c r="R13" s="416"/>
      <c r="S13" s="416"/>
      <c r="T13" s="416"/>
      <c r="U13" s="416"/>
      <c r="V13" s="416"/>
      <c r="W13" s="416"/>
      <c r="X13" s="416"/>
      <c r="Y13" s="416"/>
      <c r="Z13" s="417"/>
      <c r="AA13" s="11"/>
      <c r="AB13" s="11"/>
      <c r="AC13" s="11"/>
      <c r="AD13" s="11"/>
      <c r="AE13" s="11"/>
      <c r="AF13" s="11"/>
      <c r="AG13" s="11"/>
    </row>
    <row r="14" spans="1:33" ht="20" customHeight="1" x14ac:dyDescent="0.2">
      <c r="A14" s="11"/>
      <c r="B14" s="11"/>
      <c r="C14" s="202" t="s">
        <v>66</v>
      </c>
      <c r="D14" s="203"/>
      <c r="E14" s="203"/>
      <c r="F14" s="204"/>
      <c r="G14" s="148" t="s">
        <v>37</v>
      </c>
      <c r="H14" s="418" t="s">
        <v>160</v>
      </c>
      <c r="I14" s="418"/>
      <c r="J14" s="418"/>
      <c r="K14" s="418"/>
      <c r="L14" s="418"/>
      <c r="M14" s="418"/>
      <c r="N14" s="418"/>
      <c r="O14" s="418"/>
      <c r="P14" s="418"/>
      <c r="Q14" s="418"/>
      <c r="R14" s="418"/>
      <c r="S14" s="418"/>
      <c r="T14" s="418"/>
      <c r="U14" s="418"/>
      <c r="V14" s="418"/>
      <c r="W14" s="418"/>
      <c r="X14" s="418"/>
      <c r="Y14" s="418"/>
      <c r="Z14" s="419"/>
      <c r="AA14" s="11"/>
      <c r="AB14" s="11"/>
      <c r="AC14" s="11"/>
      <c r="AD14" s="11"/>
      <c r="AE14" s="11"/>
      <c r="AF14" s="11"/>
      <c r="AG14" s="11"/>
    </row>
    <row r="15" spans="1:33" ht="20" customHeight="1" x14ac:dyDescent="0.2">
      <c r="A15" s="11"/>
      <c r="B15" s="11"/>
      <c r="C15" s="380"/>
      <c r="D15" s="381"/>
      <c r="E15" s="381"/>
      <c r="F15" s="382"/>
      <c r="G15" s="420" t="s">
        <v>161</v>
      </c>
      <c r="H15" s="421"/>
      <c r="I15" s="421"/>
      <c r="J15" s="421"/>
      <c r="K15" s="421"/>
      <c r="L15" s="421"/>
      <c r="M15" s="421"/>
      <c r="N15" s="421"/>
      <c r="O15" s="421"/>
      <c r="P15" s="421"/>
      <c r="Q15" s="421"/>
      <c r="R15" s="421"/>
      <c r="S15" s="421"/>
      <c r="T15" s="421"/>
      <c r="U15" s="421"/>
      <c r="V15" s="421"/>
      <c r="W15" s="421"/>
      <c r="X15" s="421"/>
      <c r="Y15" s="421"/>
      <c r="Z15" s="422"/>
      <c r="AA15" s="11"/>
      <c r="AB15" s="11"/>
      <c r="AC15" s="11"/>
      <c r="AD15" s="11"/>
      <c r="AE15" s="11"/>
      <c r="AF15" s="11"/>
      <c r="AG15" s="11"/>
    </row>
    <row r="16" spans="1:33" ht="20" customHeight="1" x14ac:dyDescent="0.2">
      <c r="A16" s="11"/>
      <c r="B16" s="11"/>
      <c r="C16" s="205"/>
      <c r="D16" s="206"/>
      <c r="E16" s="206"/>
      <c r="F16" s="207"/>
      <c r="G16" s="423"/>
      <c r="H16" s="424"/>
      <c r="I16" s="424"/>
      <c r="J16" s="424"/>
      <c r="K16" s="424"/>
      <c r="L16" s="424"/>
      <c r="M16" s="424"/>
      <c r="N16" s="424"/>
      <c r="O16" s="424"/>
      <c r="P16" s="424"/>
      <c r="Q16" s="424"/>
      <c r="R16" s="424"/>
      <c r="S16" s="424"/>
      <c r="T16" s="424"/>
      <c r="U16" s="424"/>
      <c r="V16" s="424"/>
      <c r="W16" s="424"/>
      <c r="X16" s="424"/>
      <c r="Y16" s="424"/>
      <c r="Z16" s="425"/>
      <c r="AA16" s="11"/>
      <c r="AB16" s="11"/>
      <c r="AC16" s="11"/>
      <c r="AD16" s="11"/>
      <c r="AE16" s="11"/>
      <c r="AF16" s="11"/>
      <c r="AG16" s="11"/>
    </row>
    <row r="17" spans="1:33" ht="20" customHeight="1" x14ac:dyDescent="0.2">
      <c r="A17" s="11"/>
      <c r="B17" s="11"/>
      <c r="C17" s="304" t="s">
        <v>105</v>
      </c>
      <c r="D17" s="305"/>
      <c r="E17" s="305"/>
      <c r="F17" s="306"/>
      <c r="G17" s="432" t="s">
        <v>162</v>
      </c>
      <c r="H17" s="432"/>
      <c r="I17" s="432"/>
      <c r="J17" s="432"/>
      <c r="K17" s="432"/>
      <c r="L17" s="432"/>
      <c r="M17" s="432"/>
      <c r="N17" s="432"/>
      <c r="O17" s="432"/>
      <c r="P17" s="432"/>
      <c r="Q17" s="432"/>
      <c r="R17" s="432"/>
      <c r="S17" s="432"/>
      <c r="T17" s="432"/>
      <c r="U17" s="432"/>
      <c r="V17" s="432"/>
      <c r="W17" s="432"/>
      <c r="X17" s="432"/>
      <c r="Y17" s="432"/>
      <c r="Z17" s="433"/>
      <c r="AA17" s="11"/>
      <c r="AB17" s="11"/>
      <c r="AC17" s="11"/>
      <c r="AD17" s="11"/>
      <c r="AE17" s="11"/>
      <c r="AF17" s="11"/>
      <c r="AG17" s="11"/>
    </row>
    <row r="18" spans="1:33" ht="20" customHeight="1" x14ac:dyDescent="0.2">
      <c r="A18" s="11"/>
      <c r="B18" s="11"/>
      <c r="C18" s="201" t="s">
        <v>106</v>
      </c>
      <c r="D18" s="329"/>
      <c r="E18" s="329"/>
      <c r="F18" s="199"/>
      <c r="G18" s="434" t="s">
        <v>77</v>
      </c>
      <c r="H18" s="331"/>
      <c r="I18" s="331"/>
      <c r="J18" s="331"/>
      <c r="K18" s="331"/>
      <c r="L18" s="331"/>
      <c r="M18" s="331"/>
      <c r="N18" s="331"/>
      <c r="O18" s="331"/>
      <c r="P18" s="331"/>
      <c r="Q18" s="331"/>
      <c r="R18" s="331"/>
      <c r="S18" s="331"/>
      <c r="T18" s="331"/>
      <c r="U18" s="331"/>
      <c r="V18" s="331"/>
      <c r="W18" s="331"/>
      <c r="X18" s="331"/>
      <c r="Y18" s="331"/>
      <c r="Z18" s="332"/>
      <c r="AA18" s="11"/>
      <c r="AB18" s="11"/>
      <c r="AC18" s="11"/>
      <c r="AD18" s="11"/>
      <c r="AE18" s="11"/>
      <c r="AF18" s="11"/>
      <c r="AG18" s="11"/>
    </row>
    <row r="19" spans="1:33" ht="20" customHeight="1" x14ac:dyDescent="0.2">
      <c r="A19" s="11"/>
      <c r="B19" s="11"/>
      <c r="C19" s="360" t="s">
        <v>62</v>
      </c>
      <c r="D19" s="360"/>
      <c r="E19" s="360"/>
      <c r="F19" s="360"/>
      <c r="G19" s="328" t="s">
        <v>61</v>
      </c>
      <c r="H19" s="328"/>
      <c r="I19" s="328"/>
      <c r="J19" s="435" t="s">
        <v>163</v>
      </c>
      <c r="K19" s="435"/>
      <c r="L19" s="435"/>
      <c r="M19" s="435"/>
      <c r="N19" s="435"/>
      <c r="O19" s="435"/>
      <c r="P19" s="435"/>
      <c r="Q19" s="435"/>
      <c r="R19" s="435"/>
      <c r="S19" s="435"/>
      <c r="T19" s="435"/>
      <c r="U19" s="435"/>
      <c r="V19" s="435"/>
      <c r="W19" s="435"/>
      <c r="X19" s="435"/>
      <c r="Y19" s="435"/>
      <c r="Z19" s="435"/>
      <c r="AA19" s="11"/>
      <c r="AB19" s="11"/>
      <c r="AC19" s="11"/>
      <c r="AD19" s="11"/>
      <c r="AE19" s="11"/>
      <c r="AF19" s="11"/>
      <c r="AG19" s="11"/>
    </row>
    <row r="20" spans="1:33" ht="20" customHeight="1" x14ac:dyDescent="0.2">
      <c r="A20" s="11"/>
      <c r="B20" s="11"/>
      <c r="C20" s="360"/>
      <c r="D20" s="360"/>
      <c r="E20" s="360"/>
      <c r="F20" s="360"/>
      <c r="G20" s="383" t="s">
        <v>48</v>
      </c>
      <c r="H20" s="383"/>
      <c r="I20" s="383"/>
      <c r="J20" s="435" t="s">
        <v>164</v>
      </c>
      <c r="K20" s="435"/>
      <c r="L20" s="435"/>
      <c r="M20" s="435"/>
      <c r="N20" s="435"/>
      <c r="O20" s="435"/>
      <c r="P20" s="435"/>
      <c r="Q20" s="435"/>
      <c r="R20" s="435"/>
      <c r="S20" s="435"/>
      <c r="T20" s="435"/>
      <c r="U20" s="435"/>
      <c r="V20" s="435"/>
      <c r="W20" s="435"/>
      <c r="X20" s="435"/>
      <c r="Y20" s="435"/>
      <c r="Z20" s="435"/>
      <c r="AA20" s="11"/>
      <c r="AB20" s="11"/>
      <c r="AC20" s="11"/>
      <c r="AD20" s="11"/>
      <c r="AE20" s="11"/>
      <c r="AF20" s="11"/>
      <c r="AG20" s="11"/>
    </row>
    <row r="21" spans="1:33" ht="20" customHeight="1" x14ac:dyDescent="0.2">
      <c r="A21" s="11"/>
      <c r="B21" s="11"/>
      <c r="C21" s="55"/>
      <c r="D21" s="55"/>
      <c r="E21" s="55"/>
      <c r="F21" s="55"/>
      <c r="G21" s="8"/>
      <c r="H21" s="8"/>
      <c r="I21" s="8"/>
      <c r="J21" s="9"/>
      <c r="K21" s="9"/>
      <c r="L21" s="9"/>
      <c r="M21" s="9"/>
      <c r="N21" s="9"/>
      <c r="O21" s="9"/>
      <c r="P21" s="9"/>
      <c r="Q21" s="9"/>
      <c r="R21" s="9"/>
      <c r="S21" s="53"/>
      <c r="T21" s="53"/>
      <c r="U21" s="53"/>
      <c r="V21" s="53"/>
      <c r="W21" s="53"/>
      <c r="X21" s="53"/>
      <c r="Y21" s="53"/>
      <c r="Z21" s="53"/>
      <c r="AA21" s="11"/>
      <c r="AB21" s="11"/>
      <c r="AC21" s="11"/>
      <c r="AD21" s="11"/>
      <c r="AE21" s="11"/>
      <c r="AF21" s="11"/>
      <c r="AG21" s="11"/>
    </row>
    <row r="22" spans="1:33" s="91" customFormat="1" ht="29.5" customHeight="1" x14ac:dyDescent="0.2">
      <c r="A22" s="356" t="s">
        <v>45</v>
      </c>
      <c r="B22" s="356"/>
      <c r="C22" s="356"/>
      <c r="D22" s="356"/>
      <c r="E22" s="356"/>
      <c r="F22" s="356"/>
      <c r="G22" s="356"/>
      <c r="H22" s="356"/>
      <c r="I22" s="356"/>
      <c r="J22" s="356"/>
      <c r="K22" s="356"/>
      <c r="L22" s="356"/>
      <c r="M22" s="356"/>
      <c r="N22" s="356"/>
      <c r="O22" s="356"/>
      <c r="P22" s="356"/>
      <c r="Q22" s="356"/>
      <c r="R22" s="356"/>
      <c r="S22" s="356"/>
      <c r="T22" s="356"/>
      <c r="U22" s="356"/>
      <c r="V22" s="356"/>
      <c r="W22" s="356"/>
      <c r="X22" s="356"/>
      <c r="Y22" s="356"/>
      <c r="Z22" s="356"/>
      <c r="AA22" s="356"/>
      <c r="AB22" s="356"/>
      <c r="AC22" s="92"/>
      <c r="AD22" s="92"/>
      <c r="AE22" s="92"/>
      <c r="AF22" s="92"/>
      <c r="AG22" s="92"/>
    </row>
    <row r="23" spans="1:33" ht="20" customHeight="1" x14ac:dyDescent="0.2">
      <c r="A23" s="11"/>
      <c r="B23" s="271" t="s">
        <v>112</v>
      </c>
      <c r="C23" s="271"/>
      <c r="D23" s="271"/>
      <c r="E23" s="271"/>
      <c r="F23" s="271"/>
      <c r="G23" s="271"/>
      <c r="H23" s="271"/>
      <c r="I23" s="271"/>
      <c r="J23" s="271"/>
      <c r="K23" s="271"/>
      <c r="L23" s="271"/>
      <c r="M23" s="271"/>
      <c r="N23" s="271"/>
      <c r="O23" s="271"/>
      <c r="P23" s="271"/>
      <c r="Q23" s="271"/>
      <c r="R23" s="271"/>
      <c r="S23" s="271"/>
      <c r="T23" s="271"/>
      <c r="U23" s="271"/>
      <c r="V23" s="271"/>
      <c r="W23" s="271"/>
      <c r="X23" s="271"/>
      <c r="Y23" s="271"/>
      <c r="Z23" s="271"/>
      <c r="AA23" s="271"/>
      <c r="AB23" s="11"/>
      <c r="AC23" s="11"/>
      <c r="AD23" s="11"/>
      <c r="AE23" s="11"/>
      <c r="AF23" s="11"/>
      <c r="AG23" s="11"/>
    </row>
    <row r="24" spans="1:33" ht="20" customHeight="1" x14ac:dyDescent="0.15">
      <c r="A24" s="11"/>
      <c r="B24" s="11"/>
      <c r="C24" s="314" t="s">
        <v>12</v>
      </c>
      <c r="D24" s="315"/>
      <c r="E24" s="315"/>
      <c r="F24" s="146"/>
      <c r="G24" s="146"/>
      <c r="H24" s="146"/>
      <c r="I24" s="316" t="s">
        <v>10</v>
      </c>
      <c r="J24" s="317"/>
      <c r="K24" s="282" t="s">
        <v>6</v>
      </c>
      <c r="L24" s="283"/>
      <c r="M24" s="283"/>
      <c r="N24" s="284" t="s">
        <v>7</v>
      </c>
      <c r="O24" s="285"/>
      <c r="P24" s="285"/>
      <c r="Q24" s="282" t="s">
        <v>8</v>
      </c>
      <c r="R24" s="283"/>
      <c r="S24" s="287"/>
      <c r="T24" s="284" t="s">
        <v>9</v>
      </c>
      <c r="U24" s="285"/>
      <c r="V24" s="286"/>
      <c r="W24" s="193" t="s">
        <v>14</v>
      </c>
      <c r="X24" s="194"/>
      <c r="Y24" s="194"/>
      <c r="Z24" s="194"/>
      <c r="AA24" s="361"/>
      <c r="AB24" s="11"/>
      <c r="AC24" s="11"/>
      <c r="AD24" s="11"/>
      <c r="AE24" s="11"/>
      <c r="AF24" s="11"/>
      <c r="AG24" s="11"/>
    </row>
    <row r="25" spans="1:33" ht="20" customHeight="1" x14ac:dyDescent="0.2">
      <c r="A25" s="11"/>
      <c r="B25" s="11"/>
      <c r="C25" s="311" t="s">
        <v>15</v>
      </c>
      <c r="D25" s="279" t="s">
        <v>115</v>
      </c>
      <c r="E25" s="280"/>
      <c r="F25" s="280"/>
      <c r="G25" s="280"/>
      <c r="H25" s="280"/>
      <c r="I25" s="280"/>
      <c r="J25" s="281"/>
      <c r="K25" s="436">
        <v>1</v>
      </c>
      <c r="L25" s="437"/>
      <c r="M25" s="139" t="s">
        <v>0</v>
      </c>
      <c r="N25" s="341"/>
      <c r="O25" s="341"/>
      <c r="P25" s="341"/>
      <c r="Q25" s="341"/>
      <c r="R25" s="341"/>
      <c r="S25" s="341"/>
      <c r="T25" s="341"/>
      <c r="U25" s="341"/>
      <c r="V25" s="341"/>
      <c r="W25" s="362">
        <f>SUM(K25:V25)</f>
        <v>1</v>
      </c>
      <c r="X25" s="363"/>
      <c r="Y25" s="363"/>
      <c r="Z25" s="363"/>
      <c r="AA25" s="139" t="s">
        <v>0</v>
      </c>
      <c r="AB25" s="11"/>
      <c r="AC25" s="11"/>
      <c r="AD25" s="11"/>
      <c r="AE25" s="11"/>
      <c r="AF25" s="11"/>
      <c r="AG25" s="11"/>
    </row>
    <row r="26" spans="1:33" ht="20" customHeight="1" x14ac:dyDescent="0.2">
      <c r="A26" s="11"/>
      <c r="B26" s="11"/>
      <c r="C26" s="312"/>
      <c r="D26" s="276" t="s">
        <v>67</v>
      </c>
      <c r="E26" s="277"/>
      <c r="F26" s="277"/>
      <c r="G26" s="277"/>
      <c r="H26" s="277"/>
      <c r="I26" s="277"/>
      <c r="J26" s="278"/>
      <c r="K26" s="438">
        <v>1</v>
      </c>
      <c r="L26" s="439"/>
      <c r="M26" s="140" t="s">
        <v>0</v>
      </c>
      <c r="N26" s="342"/>
      <c r="O26" s="342"/>
      <c r="P26" s="342"/>
      <c r="Q26" s="288"/>
      <c r="R26" s="288"/>
      <c r="S26" s="288"/>
      <c r="T26" s="288"/>
      <c r="U26" s="288"/>
      <c r="V26" s="288"/>
      <c r="W26" s="364">
        <f>SUM(K26:R26)</f>
        <v>1</v>
      </c>
      <c r="X26" s="365"/>
      <c r="Y26" s="365"/>
      <c r="Z26" s="365"/>
      <c r="AA26" s="140" t="s">
        <v>0</v>
      </c>
      <c r="AB26" s="11"/>
      <c r="AC26" s="11"/>
      <c r="AD26" s="11"/>
      <c r="AE26" s="11"/>
      <c r="AF26" s="11"/>
      <c r="AG26" s="11"/>
    </row>
    <row r="27" spans="1:33" ht="20" customHeight="1" x14ac:dyDescent="0.2">
      <c r="A27" s="11"/>
      <c r="B27" s="11"/>
      <c r="C27" s="312"/>
      <c r="D27" s="276" t="s">
        <v>68</v>
      </c>
      <c r="E27" s="277"/>
      <c r="F27" s="277"/>
      <c r="G27" s="277"/>
      <c r="H27" s="277"/>
      <c r="I27" s="277"/>
      <c r="J27" s="278"/>
      <c r="K27" s="438">
        <v>1</v>
      </c>
      <c r="L27" s="439"/>
      <c r="M27" s="140" t="s">
        <v>0</v>
      </c>
      <c r="N27" s="438">
        <v>1</v>
      </c>
      <c r="O27" s="439"/>
      <c r="P27" s="140" t="s">
        <v>0</v>
      </c>
      <c r="Q27" s="288"/>
      <c r="R27" s="288"/>
      <c r="S27" s="288"/>
      <c r="T27" s="288"/>
      <c r="U27" s="288"/>
      <c r="V27" s="288"/>
      <c r="W27" s="364">
        <f>SUM(K27:R27)</f>
        <v>2</v>
      </c>
      <c r="X27" s="365"/>
      <c r="Y27" s="365"/>
      <c r="Z27" s="365"/>
      <c r="AA27" s="140" t="s">
        <v>0</v>
      </c>
      <c r="AB27" s="11"/>
      <c r="AC27" s="11"/>
      <c r="AD27" s="11"/>
      <c r="AE27" s="11"/>
      <c r="AF27" s="11"/>
      <c r="AG27" s="11"/>
    </row>
    <row r="28" spans="1:33" ht="20" customHeight="1" x14ac:dyDescent="0.2">
      <c r="A28" s="11"/>
      <c r="B28" s="11"/>
      <c r="C28" s="312"/>
      <c r="D28" s="276" t="s">
        <v>4</v>
      </c>
      <c r="E28" s="277"/>
      <c r="F28" s="277"/>
      <c r="G28" s="277"/>
      <c r="H28" s="277"/>
      <c r="I28" s="277"/>
      <c r="J28" s="278"/>
      <c r="K28" s="288"/>
      <c r="L28" s="288"/>
      <c r="M28" s="288"/>
      <c r="N28" s="438">
        <v>1</v>
      </c>
      <c r="O28" s="439"/>
      <c r="P28" s="140" t="s">
        <v>0</v>
      </c>
      <c r="Q28" s="288"/>
      <c r="R28" s="288"/>
      <c r="S28" s="288"/>
      <c r="T28" s="288"/>
      <c r="U28" s="288"/>
      <c r="V28" s="288"/>
      <c r="W28" s="364">
        <f>SUM(K28:R28)</f>
        <v>1</v>
      </c>
      <c r="X28" s="365"/>
      <c r="Y28" s="365"/>
      <c r="Z28" s="365"/>
      <c r="AA28" s="140" t="s">
        <v>0</v>
      </c>
      <c r="AB28" s="11"/>
      <c r="AC28" s="11"/>
      <c r="AD28" s="11"/>
      <c r="AE28" s="11"/>
      <c r="AF28" s="11"/>
      <c r="AG28" s="11"/>
    </row>
    <row r="29" spans="1:33" ht="20" customHeight="1" x14ac:dyDescent="0.2">
      <c r="A29" s="11"/>
      <c r="B29" s="11"/>
      <c r="C29" s="312"/>
      <c r="D29" s="276" t="s">
        <v>69</v>
      </c>
      <c r="E29" s="277"/>
      <c r="F29" s="277"/>
      <c r="G29" s="277"/>
      <c r="H29" s="277"/>
      <c r="I29" s="277"/>
      <c r="J29" s="278"/>
      <c r="K29" s="288"/>
      <c r="L29" s="288"/>
      <c r="M29" s="288"/>
      <c r="N29" s="438">
        <v>1</v>
      </c>
      <c r="O29" s="439"/>
      <c r="P29" s="140" t="s">
        <v>0</v>
      </c>
      <c r="Q29" s="339"/>
      <c r="R29" s="340"/>
      <c r="S29" s="140" t="s">
        <v>0</v>
      </c>
      <c r="T29" s="339"/>
      <c r="U29" s="340"/>
      <c r="V29" s="140" t="s">
        <v>0</v>
      </c>
      <c r="W29" s="364">
        <f>SUM(K29:S29)</f>
        <v>1</v>
      </c>
      <c r="X29" s="365"/>
      <c r="Y29" s="365"/>
      <c r="Z29" s="365"/>
      <c r="AA29" s="140" t="s">
        <v>0</v>
      </c>
      <c r="AB29" s="11"/>
      <c r="AC29" s="11"/>
      <c r="AD29" s="11"/>
      <c r="AE29" s="11"/>
      <c r="AF29" s="11"/>
      <c r="AG29" s="11"/>
    </row>
    <row r="30" spans="1:33" ht="20" customHeight="1" x14ac:dyDescent="0.2">
      <c r="A30" s="11"/>
      <c r="B30" s="11"/>
      <c r="C30" s="313"/>
      <c r="D30" s="273" t="s">
        <v>47</v>
      </c>
      <c r="E30" s="274"/>
      <c r="F30" s="274"/>
      <c r="G30" s="274"/>
      <c r="H30" s="274"/>
      <c r="I30" s="274"/>
      <c r="J30" s="275"/>
      <c r="K30" s="310"/>
      <c r="L30" s="310"/>
      <c r="M30" s="310"/>
      <c r="N30" s="310"/>
      <c r="O30" s="310"/>
      <c r="P30" s="310"/>
      <c r="Q30" s="440">
        <v>1</v>
      </c>
      <c r="R30" s="441"/>
      <c r="S30" s="106" t="s">
        <v>0</v>
      </c>
      <c r="T30" s="372"/>
      <c r="U30" s="373"/>
      <c r="V30" s="106" t="s">
        <v>0</v>
      </c>
      <c r="W30" s="368">
        <f>SUM(K30:S30)</f>
        <v>1</v>
      </c>
      <c r="X30" s="369"/>
      <c r="Y30" s="369"/>
      <c r="Z30" s="369"/>
      <c r="AA30" s="145" t="s">
        <v>0</v>
      </c>
      <c r="AB30" s="11"/>
      <c r="AC30" s="11"/>
      <c r="AD30" s="11"/>
      <c r="AE30" s="11"/>
      <c r="AF30" s="11"/>
      <c r="AG30" s="11"/>
    </row>
    <row r="31" spans="1:33" ht="20" customHeight="1" x14ac:dyDescent="0.2">
      <c r="A31" s="11"/>
      <c r="B31" s="11"/>
      <c r="C31" s="295" t="s">
        <v>2</v>
      </c>
      <c r="D31" s="297" t="s">
        <v>13</v>
      </c>
      <c r="E31" s="298"/>
      <c r="F31" s="298"/>
      <c r="G31" s="298"/>
      <c r="H31" s="298"/>
      <c r="I31" s="298"/>
      <c r="J31" s="299"/>
      <c r="K31" s="442">
        <v>1</v>
      </c>
      <c r="L31" s="443"/>
      <c r="M31" s="361" t="s">
        <v>0</v>
      </c>
      <c r="N31" s="293" t="s">
        <v>50</v>
      </c>
      <c r="O31" s="293"/>
      <c r="P31" s="293"/>
      <c r="Q31" s="293"/>
      <c r="R31" s="293"/>
      <c r="S31" s="293"/>
      <c r="T31" s="293"/>
      <c r="U31" s="293"/>
      <c r="V31" s="294"/>
      <c r="W31" s="193" t="s">
        <v>11</v>
      </c>
      <c r="X31" s="194"/>
      <c r="Y31" s="194"/>
      <c r="Z31" s="194"/>
      <c r="AA31" s="361"/>
      <c r="AB31" s="11"/>
      <c r="AC31" s="11"/>
      <c r="AD31" s="11"/>
      <c r="AE31" s="11"/>
      <c r="AF31" s="11"/>
      <c r="AG31" s="11"/>
    </row>
    <row r="32" spans="1:33" ht="20" customHeight="1" x14ac:dyDescent="0.2">
      <c r="A32" s="11"/>
      <c r="B32" s="11"/>
      <c r="C32" s="296"/>
      <c r="D32" s="300"/>
      <c r="E32" s="301"/>
      <c r="F32" s="301"/>
      <c r="G32" s="301"/>
      <c r="H32" s="301"/>
      <c r="I32" s="301"/>
      <c r="J32" s="302"/>
      <c r="K32" s="442"/>
      <c r="L32" s="443"/>
      <c r="M32" s="361"/>
      <c r="N32" s="444" t="s">
        <v>165</v>
      </c>
      <c r="O32" s="444"/>
      <c r="P32" s="444"/>
      <c r="Q32" s="444"/>
      <c r="R32" s="444"/>
      <c r="S32" s="444"/>
      <c r="T32" s="444"/>
      <c r="U32" s="444"/>
      <c r="V32" s="445"/>
      <c r="W32" s="366">
        <f>SUM(W25:X30)+K31</f>
        <v>8</v>
      </c>
      <c r="X32" s="367"/>
      <c r="Y32" s="367"/>
      <c r="Z32" s="367"/>
      <c r="AA32" s="56" t="s">
        <v>0</v>
      </c>
      <c r="AB32" s="11"/>
      <c r="AC32" s="11"/>
      <c r="AD32" s="11"/>
      <c r="AE32" s="11"/>
      <c r="AF32" s="11"/>
      <c r="AG32" s="11"/>
    </row>
    <row r="33" spans="1:33" ht="20" customHeight="1" x14ac:dyDescent="0.2">
      <c r="A33" s="11"/>
      <c r="B33" s="11"/>
      <c r="C33" s="272" t="s">
        <v>46</v>
      </c>
      <c r="D33" s="272"/>
      <c r="E33" s="272"/>
      <c r="F33" s="272"/>
      <c r="G33" s="272"/>
      <c r="H33" s="272"/>
      <c r="I33" s="272"/>
      <c r="J33" s="272"/>
      <c r="K33" s="272"/>
      <c r="L33" s="272"/>
      <c r="M33" s="272"/>
      <c r="N33" s="272"/>
      <c r="O33" s="272"/>
      <c r="P33" s="272"/>
      <c r="Q33" s="272"/>
      <c r="R33" s="272"/>
      <c r="S33" s="272"/>
      <c r="T33" s="272"/>
      <c r="U33" s="272"/>
      <c r="V33" s="272"/>
      <c r="W33" s="272"/>
      <c r="X33" s="272"/>
      <c r="Y33" s="272"/>
      <c r="Z33" s="272"/>
      <c r="AA33" s="272"/>
      <c r="AB33" s="24"/>
      <c r="AC33" s="11"/>
      <c r="AD33" s="11"/>
      <c r="AE33" s="11"/>
      <c r="AF33" s="11"/>
      <c r="AG33" s="11"/>
    </row>
    <row r="34" spans="1:33" ht="20" customHeight="1" x14ac:dyDescent="0.2">
      <c r="A34" s="11"/>
      <c r="B34" s="11"/>
      <c r="C34" s="307" t="s">
        <v>108</v>
      </c>
      <c r="D34" s="307"/>
      <c r="E34" s="307"/>
      <c r="F34" s="307"/>
      <c r="G34" s="307"/>
      <c r="H34" s="307"/>
      <c r="I34" s="307"/>
      <c r="J34" s="307"/>
      <c r="K34" s="307"/>
      <c r="L34" s="307"/>
      <c r="M34" s="307"/>
      <c r="N34" s="307"/>
      <c r="O34" s="307"/>
      <c r="P34" s="307"/>
      <c r="Q34" s="307"/>
      <c r="R34" s="307"/>
      <c r="S34" s="307"/>
      <c r="T34" s="307"/>
      <c r="U34" s="307"/>
      <c r="V34" s="307"/>
      <c r="W34" s="307"/>
      <c r="X34" s="307"/>
      <c r="Y34" s="307"/>
      <c r="Z34" s="307"/>
      <c r="AA34" s="307"/>
      <c r="AB34" s="24"/>
      <c r="AC34" s="11"/>
      <c r="AD34" s="11"/>
      <c r="AE34" s="11"/>
      <c r="AF34" s="11"/>
      <c r="AG34" s="11"/>
    </row>
    <row r="35" spans="1:33" ht="20" customHeight="1" x14ac:dyDescent="0.2">
      <c r="A35" s="57"/>
      <c r="B35" s="57"/>
      <c r="C35" s="270" t="s">
        <v>120</v>
      </c>
      <c r="D35" s="270"/>
      <c r="E35" s="270"/>
      <c r="F35" s="270"/>
      <c r="G35" s="270"/>
      <c r="H35" s="270"/>
      <c r="I35" s="270"/>
      <c r="J35" s="270"/>
      <c r="K35" s="270"/>
      <c r="L35" s="270"/>
      <c r="M35" s="270"/>
      <c r="N35" s="270"/>
      <c r="O35" s="270"/>
      <c r="P35" s="270"/>
      <c r="Q35" s="270"/>
      <c r="R35" s="270"/>
      <c r="S35" s="270"/>
      <c r="T35" s="270"/>
      <c r="U35" s="270"/>
      <c r="V35" s="270"/>
      <c r="W35" s="270"/>
      <c r="X35" s="270"/>
      <c r="Y35" s="270"/>
      <c r="Z35" s="270"/>
      <c r="AA35" s="270"/>
      <c r="AB35" s="58"/>
      <c r="AC35" s="58"/>
      <c r="AD35" s="58"/>
      <c r="AE35" s="58"/>
      <c r="AF35" s="58"/>
      <c r="AG35" s="58"/>
    </row>
    <row r="36" spans="1:33" ht="20" customHeight="1" x14ac:dyDescent="0.2">
      <c r="A36" s="11"/>
      <c r="B36" s="271" t="s">
        <v>107</v>
      </c>
      <c r="C36" s="271"/>
      <c r="D36" s="271"/>
      <c r="E36" s="271"/>
      <c r="F36" s="271"/>
      <c r="G36" s="271"/>
      <c r="H36" s="271"/>
      <c r="I36" s="271"/>
      <c r="J36" s="271"/>
      <c r="K36" s="271"/>
      <c r="L36" s="271"/>
      <c r="M36" s="271"/>
      <c r="N36" s="271"/>
      <c r="O36" s="271"/>
      <c r="P36" s="271"/>
      <c r="Q36" s="271"/>
      <c r="R36" s="271"/>
      <c r="S36" s="271"/>
      <c r="T36" s="271"/>
      <c r="U36" s="271"/>
      <c r="V36" s="271"/>
      <c r="W36" s="271"/>
      <c r="X36" s="271"/>
      <c r="Y36" s="271"/>
      <c r="Z36" s="271"/>
      <c r="AA36" s="271"/>
      <c r="AB36" s="11"/>
      <c r="AC36" s="11"/>
      <c r="AD36" s="11"/>
      <c r="AE36" s="11"/>
      <c r="AF36" s="11"/>
      <c r="AG36" s="11"/>
    </row>
    <row r="37" spans="1:33" ht="20" customHeight="1" x14ac:dyDescent="0.2">
      <c r="A37" s="59"/>
      <c r="B37" s="52"/>
      <c r="C37" s="272" t="s">
        <v>119</v>
      </c>
      <c r="D37" s="272"/>
      <c r="E37" s="272"/>
      <c r="F37" s="272"/>
      <c r="G37" s="272"/>
      <c r="H37" s="272"/>
      <c r="I37" s="272"/>
      <c r="J37" s="272"/>
      <c r="K37" s="272"/>
      <c r="L37" s="272"/>
      <c r="M37" s="272"/>
      <c r="N37" s="272"/>
      <c r="O37" s="272"/>
      <c r="P37" s="272"/>
      <c r="Q37" s="272"/>
      <c r="R37" s="272"/>
      <c r="S37" s="272"/>
      <c r="T37" s="272"/>
      <c r="U37" s="272"/>
      <c r="V37" s="272"/>
      <c r="W37" s="272"/>
      <c r="X37" s="272"/>
      <c r="Y37" s="272"/>
      <c r="Z37" s="272"/>
      <c r="AA37" s="272"/>
      <c r="AB37" s="59"/>
      <c r="AC37" s="59"/>
      <c r="AD37" s="59"/>
      <c r="AE37" s="59"/>
      <c r="AF37" s="59"/>
      <c r="AG37" s="59"/>
    </row>
    <row r="38" spans="1:33" ht="20" customHeight="1" x14ac:dyDescent="0.2">
      <c r="A38" s="11"/>
      <c r="B38" s="52"/>
      <c r="C38" s="272" t="s">
        <v>109</v>
      </c>
      <c r="D38" s="272"/>
      <c r="E38" s="272"/>
      <c r="F38" s="272"/>
      <c r="G38" s="272"/>
      <c r="H38" s="272"/>
      <c r="I38" s="272"/>
      <c r="J38" s="272"/>
      <c r="K38" s="272"/>
      <c r="L38" s="272"/>
      <c r="M38" s="272"/>
      <c r="N38" s="272"/>
      <c r="O38" s="272"/>
      <c r="P38" s="272"/>
      <c r="Q38" s="272"/>
      <c r="R38" s="272"/>
      <c r="S38" s="272"/>
      <c r="T38" s="272"/>
      <c r="U38" s="272"/>
      <c r="V38" s="272"/>
      <c r="W38" s="272"/>
      <c r="X38" s="272"/>
      <c r="Y38" s="272"/>
      <c r="Z38" s="272"/>
      <c r="AA38" s="272"/>
      <c r="AB38" s="11"/>
      <c r="AC38" s="11"/>
      <c r="AD38" s="11"/>
      <c r="AE38" s="11"/>
      <c r="AF38" s="11"/>
      <c r="AG38" s="11"/>
    </row>
    <row r="39" spans="1:33" ht="20" customHeight="1" x14ac:dyDescent="0.2">
      <c r="A39" s="11"/>
      <c r="B39" s="52"/>
      <c r="C39" s="272" t="s">
        <v>110</v>
      </c>
      <c r="D39" s="272"/>
      <c r="E39" s="272"/>
      <c r="F39" s="272"/>
      <c r="G39" s="272"/>
      <c r="H39" s="272"/>
      <c r="I39" s="272"/>
      <c r="J39" s="272"/>
      <c r="K39" s="272"/>
      <c r="L39" s="272"/>
      <c r="M39" s="272"/>
      <c r="N39" s="272"/>
      <c r="O39" s="272"/>
      <c r="P39" s="272"/>
      <c r="Q39" s="272"/>
      <c r="R39" s="272"/>
      <c r="S39" s="272"/>
      <c r="T39" s="272"/>
      <c r="U39" s="272"/>
      <c r="V39" s="272"/>
      <c r="W39" s="272"/>
      <c r="X39" s="272"/>
      <c r="Y39" s="272"/>
      <c r="Z39" s="272"/>
      <c r="AA39" s="272"/>
      <c r="AB39" s="11"/>
      <c r="AC39" s="11"/>
      <c r="AD39" s="11"/>
      <c r="AE39" s="11"/>
      <c r="AF39" s="11"/>
      <c r="AG39" s="11"/>
    </row>
    <row r="40" spans="1:33" ht="20" customHeight="1" x14ac:dyDescent="0.2">
      <c r="A40" s="11"/>
      <c r="B40" s="52"/>
      <c r="C40" s="11"/>
      <c r="D40" s="11"/>
      <c r="E40" s="257" t="s">
        <v>123</v>
      </c>
      <c r="F40" s="258"/>
      <c r="G40" s="258"/>
      <c r="H40" s="258"/>
      <c r="I40" s="258"/>
      <c r="J40" s="258"/>
      <c r="K40" s="258"/>
      <c r="L40" s="258"/>
      <c r="M40" s="258"/>
      <c r="N40" s="258"/>
      <c r="O40" s="258"/>
      <c r="P40" s="258"/>
      <c r="Q40" s="258"/>
      <c r="R40" s="258"/>
      <c r="S40" s="258"/>
      <c r="T40" s="258"/>
      <c r="U40" s="258"/>
      <c r="V40" s="258"/>
      <c r="W40" s="258"/>
      <c r="X40" s="258"/>
      <c r="Y40" s="258"/>
      <c r="Z40" s="258"/>
      <c r="AA40" s="259"/>
      <c r="AB40" s="11"/>
      <c r="AC40" s="11"/>
      <c r="AD40" s="11"/>
      <c r="AE40" s="11"/>
      <c r="AF40" s="11"/>
      <c r="AG40" s="11"/>
    </row>
    <row r="41" spans="1:33" ht="20" customHeight="1" x14ac:dyDescent="0.2">
      <c r="A41" s="11"/>
      <c r="B41" s="52"/>
      <c r="C41" s="11"/>
      <c r="D41" s="11"/>
      <c r="E41" s="254" t="s">
        <v>118</v>
      </c>
      <c r="F41" s="255"/>
      <c r="G41" s="255"/>
      <c r="H41" s="255"/>
      <c r="I41" s="255"/>
      <c r="J41" s="255"/>
      <c r="K41" s="255"/>
      <c r="L41" s="255"/>
      <c r="M41" s="255"/>
      <c r="N41" s="255"/>
      <c r="O41" s="255"/>
      <c r="P41" s="255"/>
      <c r="Q41" s="255"/>
      <c r="R41" s="255"/>
      <c r="S41" s="255"/>
      <c r="T41" s="255"/>
      <c r="U41" s="255"/>
      <c r="V41" s="255"/>
      <c r="W41" s="255"/>
      <c r="X41" s="255"/>
      <c r="Y41" s="255"/>
      <c r="Z41" s="255"/>
      <c r="AA41" s="256"/>
      <c r="AB41" s="11"/>
      <c r="AC41" s="11"/>
      <c r="AD41" s="11"/>
      <c r="AE41" s="11"/>
      <c r="AF41" s="11"/>
      <c r="AG41" s="11"/>
    </row>
    <row r="42" spans="1:33" ht="20" customHeight="1" x14ac:dyDescent="0.2">
      <c r="A42" s="11"/>
      <c r="B42" s="11"/>
      <c r="C42" s="52"/>
      <c r="D42" s="11"/>
      <c r="E42" s="11"/>
      <c r="F42" s="11"/>
      <c r="G42" s="53"/>
      <c r="H42" s="53"/>
      <c r="I42" s="53"/>
      <c r="J42" s="11"/>
      <c r="K42" s="11"/>
      <c r="L42" s="11"/>
      <c r="M42" s="11"/>
      <c r="N42" s="16"/>
      <c r="O42" s="24"/>
      <c r="P42" s="16"/>
      <c r="Q42" s="16"/>
      <c r="R42" s="24"/>
      <c r="S42" s="24"/>
      <c r="T42" s="24"/>
      <c r="U42" s="24"/>
      <c r="V42" s="24"/>
      <c r="W42" s="11"/>
      <c r="X42" s="16"/>
      <c r="Y42" s="11"/>
      <c r="Z42" s="11"/>
      <c r="AA42" s="11"/>
      <c r="AB42" s="11"/>
      <c r="AC42" s="11"/>
      <c r="AD42" s="11"/>
      <c r="AE42" s="11" t="s">
        <v>32</v>
      </c>
      <c r="AF42" s="11" t="s">
        <v>33</v>
      </c>
      <c r="AG42" s="11"/>
    </row>
    <row r="43" spans="1:33" ht="20" customHeight="1" x14ac:dyDescent="0.2">
      <c r="A43" s="3"/>
      <c r="B43" s="3"/>
      <c r="C43" s="360" t="s">
        <v>153</v>
      </c>
      <c r="D43" s="360"/>
      <c r="E43" s="360"/>
      <c r="F43" s="360"/>
      <c r="G43" s="360"/>
      <c r="H43" s="199" t="s">
        <v>19</v>
      </c>
      <c r="I43" s="200"/>
      <c r="J43" s="200"/>
      <c r="K43" s="200"/>
      <c r="L43" s="200"/>
      <c r="M43" s="200"/>
      <c r="N43" s="200"/>
      <c r="O43" s="200"/>
      <c r="P43" s="200"/>
      <c r="Q43" s="200"/>
      <c r="R43" s="200"/>
      <c r="S43" s="200"/>
      <c r="T43" s="200"/>
      <c r="U43" s="201"/>
      <c r="V43" s="202" t="s">
        <v>122</v>
      </c>
      <c r="W43" s="203"/>
      <c r="X43" s="203"/>
      <c r="Y43" s="203"/>
      <c r="Z43" s="203"/>
      <c r="AA43" s="204"/>
      <c r="AB43" s="60"/>
      <c r="AC43" s="3"/>
      <c r="AD43" s="3"/>
      <c r="AE43" s="11" t="s">
        <v>20</v>
      </c>
      <c r="AF43" s="11" t="s">
        <v>24</v>
      </c>
      <c r="AG43" s="3"/>
    </row>
    <row r="44" spans="1:33" ht="20" customHeight="1" x14ac:dyDescent="0.2">
      <c r="A44" s="3"/>
      <c r="B44" s="3"/>
      <c r="C44" s="360"/>
      <c r="D44" s="360"/>
      <c r="E44" s="360"/>
      <c r="F44" s="360"/>
      <c r="G44" s="360"/>
      <c r="H44" s="208" t="s">
        <v>16</v>
      </c>
      <c r="I44" s="209"/>
      <c r="J44" s="210" t="s">
        <v>67</v>
      </c>
      <c r="K44" s="209"/>
      <c r="L44" s="195" t="s">
        <v>121</v>
      </c>
      <c r="M44" s="211"/>
      <c r="N44" s="195" t="s">
        <v>18</v>
      </c>
      <c r="O44" s="211"/>
      <c r="P44" s="210" t="s">
        <v>69</v>
      </c>
      <c r="Q44" s="208"/>
      <c r="R44" s="195" t="s">
        <v>47</v>
      </c>
      <c r="S44" s="196"/>
      <c r="T44" s="197" t="s">
        <v>13</v>
      </c>
      <c r="U44" s="198"/>
      <c r="V44" s="205"/>
      <c r="W44" s="206"/>
      <c r="X44" s="206"/>
      <c r="Y44" s="206"/>
      <c r="Z44" s="206"/>
      <c r="AA44" s="207"/>
      <c r="AB44" s="60"/>
      <c r="AC44" s="3"/>
      <c r="AD44" s="3"/>
      <c r="AE44" s="3" t="s">
        <v>56</v>
      </c>
      <c r="AF44" s="3" t="s">
        <v>44</v>
      </c>
      <c r="AG44" s="3"/>
    </row>
    <row r="45" spans="1:33" ht="20" customHeight="1" x14ac:dyDescent="0.2">
      <c r="A45" s="3"/>
      <c r="B45" s="3"/>
      <c r="C45" s="70" t="s">
        <v>60</v>
      </c>
      <c r="D45" s="357" t="str">
        <f>IF(C45="","",VLOOKUP(C45,$AE$42:$AF$47,2,1))</f>
        <v>大型</v>
      </c>
      <c r="E45" s="358"/>
      <c r="F45" s="358"/>
      <c r="G45" s="359"/>
      <c r="H45" s="149">
        <v>1</v>
      </c>
      <c r="I45" s="62" t="s">
        <v>0</v>
      </c>
      <c r="J45" s="150">
        <v>1</v>
      </c>
      <c r="K45" s="62" t="s">
        <v>0</v>
      </c>
      <c r="L45" s="63"/>
      <c r="M45" s="62" t="s">
        <v>0</v>
      </c>
      <c r="N45" s="151">
        <v>1</v>
      </c>
      <c r="O45" s="62" t="s">
        <v>0</v>
      </c>
      <c r="P45" s="64"/>
      <c r="Q45" s="62" t="s">
        <v>0</v>
      </c>
      <c r="R45" s="64"/>
      <c r="S45" s="48" t="s">
        <v>0</v>
      </c>
      <c r="T45" s="151">
        <v>1</v>
      </c>
      <c r="U45" s="48" t="s">
        <v>0</v>
      </c>
      <c r="V45" s="153">
        <f>IF(C45="","",9)</f>
        <v>9</v>
      </c>
      <c r="W45" s="48" t="s">
        <v>38</v>
      </c>
      <c r="X45" s="154">
        <v>24</v>
      </c>
      <c r="Y45" s="48" t="s">
        <v>39</v>
      </c>
      <c r="Z45" s="154">
        <v>9</v>
      </c>
      <c r="AA45" s="49" t="s">
        <v>40</v>
      </c>
      <c r="AB45" s="3"/>
      <c r="AC45" s="3"/>
      <c r="AD45" s="3"/>
      <c r="AE45" s="11" t="s">
        <v>21</v>
      </c>
      <c r="AF45" s="11" t="s">
        <v>27</v>
      </c>
      <c r="AG45" s="3"/>
    </row>
    <row r="46" spans="1:33" ht="20" customHeight="1" x14ac:dyDescent="0.2">
      <c r="A46" s="3"/>
      <c r="B46" s="3"/>
      <c r="C46" s="70" t="s">
        <v>166</v>
      </c>
      <c r="D46" s="357" t="str">
        <f>IF(C46="","",VLOOKUP(C46,$AE$42:$AF$47,2,1))</f>
        <v>中型＋ｸﾚｰﾝ</v>
      </c>
      <c r="E46" s="358"/>
      <c r="F46" s="358"/>
      <c r="G46" s="359"/>
      <c r="H46" s="61"/>
      <c r="I46" s="62" t="s">
        <v>0</v>
      </c>
      <c r="J46" s="63"/>
      <c r="K46" s="62" t="s">
        <v>0</v>
      </c>
      <c r="L46" s="150">
        <v>2</v>
      </c>
      <c r="M46" s="62" t="s">
        <v>0</v>
      </c>
      <c r="N46" s="64"/>
      <c r="O46" s="62" t="s">
        <v>0</v>
      </c>
      <c r="P46" s="151">
        <v>1</v>
      </c>
      <c r="Q46" s="62" t="s">
        <v>0</v>
      </c>
      <c r="R46" s="64"/>
      <c r="S46" s="48" t="s">
        <v>0</v>
      </c>
      <c r="T46" s="64"/>
      <c r="U46" s="48" t="s">
        <v>0</v>
      </c>
      <c r="V46" s="153">
        <f>IF(C46="","",9)</f>
        <v>9</v>
      </c>
      <c r="W46" s="48" t="s">
        <v>38</v>
      </c>
      <c r="X46" s="154">
        <v>24</v>
      </c>
      <c r="Y46" s="48" t="s">
        <v>39</v>
      </c>
      <c r="Z46" s="154">
        <v>9</v>
      </c>
      <c r="AA46" s="49" t="s">
        <v>40</v>
      </c>
      <c r="AB46" s="3"/>
      <c r="AC46" s="3"/>
      <c r="AD46" s="3"/>
      <c r="AE46" s="11" t="s">
        <v>25</v>
      </c>
      <c r="AF46" s="11" t="s">
        <v>23</v>
      </c>
      <c r="AG46" s="3"/>
    </row>
    <row r="47" spans="1:33" ht="20" customHeight="1" x14ac:dyDescent="0.2">
      <c r="A47" s="3"/>
      <c r="B47" s="3"/>
      <c r="C47" s="70"/>
      <c r="D47" s="357" t="str">
        <f>IF(C47="","",VLOOKUP(C47,$AE$42:$AF$47,2,1))</f>
        <v/>
      </c>
      <c r="E47" s="358"/>
      <c r="F47" s="358"/>
      <c r="G47" s="359"/>
      <c r="H47" s="65"/>
      <c r="I47" s="66" t="s">
        <v>0</v>
      </c>
      <c r="J47" s="67"/>
      <c r="K47" s="66" t="s">
        <v>0</v>
      </c>
      <c r="L47" s="67"/>
      <c r="M47" s="66" t="s">
        <v>0</v>
      </c>
      <c r="N47" s="68"/>
      <c r="O47" s="66" t="s">
        <v>0</v>
      </c>
      <c r="P47" s="68"/>
      <c r="Q47" s="66" t="s">
        <v>0</v>
      </c>
      <c r="R47" s="152">
        <v>1</v>
      </c>
      <c r="S47" s="69" t="s">
        <v>0</v>
      </c>
      <c r="T47" s="64"/>
      <c r="U47" s="48" t="s">
        <v>0</v>
      </c>
      <c r="V47" s="115" t="str">
        <f>IF(C47="","",9)</f>
        <v/>
      </c>
      <c r="W47" s="48" t="s">
        <v>38</v>
      </c>
      <c r="X47" s="141"/>
      <c r="Y47" s="48" t="s">
        <v>39</v>
      </c>
      <c r="Z47" s="141"/>
      <c r="AA47" s="49" t="s">
        <v>40</v>
      </c>
      <c r="AB47" s="3"/>
      <c r="AC47" s="3"/>
      <c r="AD47" s="3"/>
      <c r="AE47" s="11" t="s">
        <v>26</v>
      </c>
      <c r="AF47" s="11" t="s">
        <v>28</v>
      </c>
      <c r="AG47" s="3"/>
    </row>
    <row r="48" spans="1:33" ht="20" customHeight="1" x14ac:dyDescent="0.2">
      <c r="A48" s="3"/>
      <c r="B48" s="3"/>
      <c r="C48" s="70"/>
      <c r="D48" s="357" t="str">
        <f>IF(C48="","",VLOOKUP(C48,$AE$42:$AF$47,2,1))</f>
        <v/>
      </c>
      <c r="E48" s="358"/>
      <c r="F48" s="358"/>
      <c r="G48" s="359"/>
      <c r="H48" s="65"/>
      <c r="I48" s="66" t="s">
        <v>0</v>
      </c>
      <c r="J48" s="67"/>
      <c r="K48" s="66" t="s">
        <v>0</v>
      </c>
      <c r="L48" s="67"/>
      <c r="M48" s="66" t="s">
        <v>0</v>
      </c>
      <c r="N48" s="68"/>
      <c r="O48" s="66" t="s">
        <v>0</v>
      </c>
      <c r="P48" s="68"/>
      <c r="Q48" s="66" t="s">
        <v>0</v>
      </c>
      <c r="R48" s="68"/>
      <c r="S48" s="69" t="s">
        <v>0</v>
      </c>
      <c r="T48" s="64"/>
      <c r="U48" s="48" t="s">
        <v>0</v>
      </c>
      <c r="V48" s="115" t="str">
        <f>IF(C48="","",9)</f>
        <v/>
      </c>
      <c r="W48" s="48" t="s">
        <v>38</v>
      </c>
      <c r="X48" s="141"/>
      <c r="Y48" s="48" t="s">
        <v>39</v>
      </c>
      <c r="Z48" s="141"/>
      <c r="AA48" s="49" t="s">
        <v>40</v>
      </c>
      <c r="AB48" s="11"/>
      <c r="AC48" s="11"/>
      <c r="AD48" s="3"/>
      <c r="AE48" s="3"/>
      <c r="AF48" s="3"/>
      <c r="AG48" s="3"/>
    </row>
    <row r="49" spans="1:33" ht="20" customHeight="1" thickBot="1" x14ac:dyDescent="0.25">
      <c r="A49" s="3"/>
      <c r="B49" s="3"/>
      <c r="C49" s="70"/>
      <c r="D49" s="357" t="str">
        <f>IF(C49="","",VLOOKUP(C49,$AE$42:$AF$47,2,1))</f>
        <v/>
      </c>
      <c r="E49" s="358"/>
      <c r="F49" s="358"/>
      <c r="G49" s="359"/>
      <c r="H49" s="82"/>
      <c r="I49" s="83" t="s">
        <v>0</v>
      </c>
      <c r="J49" s="84"/>
      <c r="K49" s="83" t="s">
        <v>0</v>
      </c>
      <c r="L49" s="84"/>
      <c r="M49" s="83" t="s">
        <v>0</v>
      </c>
      <c r="N49" s="85"/>
      <c r="O49" s="83" t="s">
        <v>0</v>
      </c>
      <c r="P49" s="85"/>
      <c r="Q49" s="83" t="s">
        <v>0</v>
      </c>
      <c r="R49" s="85"/>
      <c r="S49" s="86" t="s">
        <v>0</v>
      </c>
      <c r="T49" s="85"/>
      <c r="U49" s="86" t="s">
        <v>0</v>
      </c>
      <c r="V49" s="142" t="str">
        <f>IF(C49="","",9)</f>
        <v/>
      </c>
      <c r="W49" s="86" t="s">
        <v>38</v>
      </c>
      <c r="X49" s="143"/>
      <c r="Y49" s="86" t="s">
        <v>39</v>
      </c>
      <c r="Z49" s="143"/>
      <c r="AA49" s="144" t="s">
        <v>40</v>
      </c>
      <c r="AB49" s="3"/>
      <c r="AC49" s="11"/>
      <c r="AD49" s="3"/>
      <c r="AE49" s="11" t="s">
        <v>22</v>
      </c>
      <c r="AF49" s="3"/>
      <c r="AG49" s="3"/>
    </row>
    <row r="50" spans="1:33" ht="20" customHeight="1" thickTop="1" x14ac:dyDescent="0.2">
      <c r="A50" s="3"/>
      <c r="B50" s="3"/>
      <c r="C50" s="71" t="s">
        <v>30</v>
      </c>
      <c r="D50" s="193">
        <f>COUNTIF(C45:C49,"①")+COUNTIF(C45:C49,"②")+COUNTIF(C45:C49,"③")+COUNTIF(C45:C49,"④")+COUNTIF(C45:C49,"⑤")+COUNTIF(C45:C49,"⑥")</f>
        <v>2</v>
      </c>
      <c r="E50" s="194"/>
      <c r="F50" s="194"/>
      <c r="G50" s="49" t="s">
        <v>1</v>
      </c>
      <c r="H50" s="72">
        <f>SUM(H45:H49)</f>
        <v>1</v>
      </c>
      <c r="I50" s="73" t="s">
        <v>0</v>
      </c>
      <c r="J50" s="74">
        <f>SUM(J45:J49)</f>
        <v>1</v>
      </c>
      <c r="K50" s="73" t="s">
        <v>0</v>
      </c>
      <c r="L50" s="74">
        <f>SUM(L45:L49)</f>
        <v>2</v>
      </c>
      <c r="M50" s="73" t="s">
        <v>0</v>
      </c>
      <c r="N50" s="75">
        <f>SUM(N45:N49)</f>
        <v>1</v>
      </c>
      <c r="O50" s="73" t="s">
        <v>0</v>
      </c>
      <c r="P50" s="75">
        <f>SUM(P45:P49)</f>
        <v>1</v>
      </c>
      <c r="Q50" s="73" t="s">
        <v>0</v>
      </c>
      <c r="R50" s="75">
        <f>SUM(R45:R49)</f>
        <v>1</v>
      </c>
      <c r="S50" s="76" t="s">
        <v>0</v>
      </c>
      <c r="T50" s="77">
        <f>SUM(T45:T49)</f>
        <v>1</v>
      </c>
      <c r="U50" s="78" t="s">
        <v>0</v>
      </c>
      <c r="V50" s="88"/>
      <c r="W50" s="79"/>
      <c r="X50" s="79"/>
      <c r="Y50" s="79"/>
      <c r="Z50" s="80"/>
      <c r="AA50" s="81"/>
      <c r="AB50" s="18"/>
      <c r="AC50" s="18"/>
      <c r="AD50" s="3"/>
      <c r="AE50" s="11" t="s">
        <v>17</v>
      </c>
      <c r="AF50" s="3"/>
      <c r="AG50" s="3"/>
    </row>
    <row r="51" spans="1:33" ht="20" customHeight="1" x14ac:dyDescent="0.2">
      <c r="D51" s="12"/>
      <c r="E51" s="12"/>
      <c r="F51" s="4"/>
      <c r="G51" s="4"/>
      <c r="H51" s="4"/>
      <c r="K51" s="4"/>
      <c r="N51" s="4"/>
      <c r="O51" s="14"/>
      <c r="R51" s="4"/>
      <c r="S51" s="4"/>
      <c r="T51" s="4"/>
      <c r="U51" s="4"/>
      <c r="V51" s="4"/>
    </row>
    <row r="52" spans="1:33" ht="20" customHeight="1" x14ac:dyDescent="0.2">
      <c r="A52" s="7"/>
      <c r="B52" s="184" t="s">
        <v>111</v>
      </c>
      <c r="C52" s="184"/>
      <c r="D52" s="184"/>
      <c r="E52" s="184"/>
      <c r="F52" s="184"/>
      <c r="G52" s="184"/>
      <c r="H52" s="184"/>
      <c r="I52" s="184"/>
      <c r="J52" s="184"/>
      <c r="K52" s="184"/>
      <c r="L52" s="184"/>
      <c r="M52" s="184"/>
      <c r="N52" s="184"/>
      <c r="O52" s="184"/>
      <c r="P52" s="184"/>
      <c r="Q52" s="184"/>
      <c r="R52" s="184"/>
      <c r="S52" s="184"/>
      <c r="T52" s="184"/>
      <c r="U52" s="184"/>
      <c r="V52" s="184"/>
      <c r="W52" s="184"/>
      <c r="X52" s="184"/>
      <c r="Y52" s="184"/>
      <c r="Z52" s="184"/>
      <c r="AA52" s="184"/>
      <c r="AE52" s="2" t="s">
        <v>31</v>
      </c>
    </row>
    <row r="53" spans="1:33" ht="20" customHeight="1" x14ac:dyDescent="0.2">
      <c r="C53" s="215" t="s">
        <v>34</v>
      </c>
      <c r="D53" s="216"/>
      <c r="E53" s="216"/>
      <c r="F53" s="217"/>
      <c r="G53" s="221"/>
      <c r="H53" s="222"/>
      <c r="I53" s="212" t="s">
        <v>1</v>
      </c>
      <c r="J53" s="215" t="s">
        <v>35</v>
      </c>
      <c r="K53" s="216"/>
      <c r="L53" s="216"/>
      <c r="M53" s="217"/>
      <c r="N53" s="446">
        <v>1</v>
      </c>
      <c r="O53" s="447"/>
      <c r="P53" s="212" t="s">
        <v>1</v>
      </c>
      <c r="Q53" s="4"/>
      <c r="R53" s="4"/>
      <c r="S53" s="4"/>
      <c r="T53" s="4"/>
      <c r="U53" s="4"/>
      <c r="V53" s="4"/>
    </row>
    <row r="54" spans="1:33" ht="20" customHeight="1" x14ac:dyDescent="0.2">
      <c r="C54" s="218"/>
      <c r="D54" s="219"/>
      <c r="E54" s="219"/>
      <c r="F54" s="220"/>
      <c r="G54" s="223"/>
      <c r="H54" s="224"/>
      <c r="I54" s="213"/>
      <c r="J54" s="218"/>
      <c r="K54" s="219"/>
      <c r="L54" s="219"/>
      <c r="M54" s="220"/>
      <c r="N54" s="448"/>
      <c r="O54" s="449"/>
      <c r="P54" s="213"/>
      <c r="Q54" s="19"/>
      <c r="R54" s="13"/>
      <c r="S54" s="13"/>
      <c r="T54" s="13"/>
      <c r="U54" s="13"/>
      <c r="V54" s="13"/>
    </row>
    <row r="55" spans="1:33" ht="20" customHeight="1" x14ac:dyDescent="0.2">
      <c r="A55" s="17"/>
      <c r="B55" s="17"/>
      <c r="C55" s="229" t="s">
        <v>150</v>
      </c>
      <c r="D55" s="229"/>
      <c r="E55" s="229"/>
      <c r="F55" s="229"/>
      <c r="G55" s="229"/>
      <c r="H55" s="229"/>
      <c r="I55" s="229"/>
      <c r="J55" s="229"/>
      <c r="K55" s="229"/>
      <c r="L55" s="229"/>
      <c r="M55" s="229"/>
      <c r="N55" s="229"/>
      <c r="O55" s="229"/>
      <c r="P55" s="229"/>
      <c r="Q55" s="229"/>
      <c r="R55" s="229"/>
      <c r="S55" s="229"/>
      <c r="T55" s="229"/>
      <c r="U55" s="229"/>
      <c r="V55" s="229"/>
      <c r="W55" s="229"/>
      <c r="X55" s="229"/>
      <c r="Y55" s="229"/>
      <c r="Z55" s="229"/>
      <c r="AA55" s="229"/>
      <c r="AB55" s="17"/>
      <c r="AC55" s="17"/>
      <c r="AD55" s="17"/>
      <c r="AE55" s="17"/>
      <c r="AF55" s="17"/>
      <c r="AG55" s="17"/>
    </row>
    <row r="56" spans="1:33" ht="20" customHeight="1" x14ac:dyDescent="0.2">
      <c r="A56" s="17"/>
      <c r="B56" s="17"/>
      <c r="C56" s="17"/>
      <c r="D56" s="17"/>
      <c r="E56" s="17"/>
      <c r="F56" s="17"/>
      <c r="G56" s="17"/>
      <c r="H56" s="17"/>
      <c r="I56" s="17"/>
      <c r="J56" s="17"/>
      <c r="K56" s="20"/>
      <c r="L56" s="20"/>
      <c r="M56" s="20"/>
      <c r="N56" s="20"/>
      <c r="O56" s="20"/>
      <c r="P56" s="20"/>
      <c r="Q56" s="21"/>
      <c r="R56" s="20"/>
      <c r="S56" s="20"/>
      <c r="T56" s="20"/>
      <c r="U56" s="20"/>
      <c r="V56" s="20"/>
      <c r="W56" s="17"/>
      <c r="X56" s="17"/>
      <c r="Y56" s="17"/>
      <c r="Z56" s="17"/>
      <c r="AA56" s="17"/>
      <c r="AB56" s="17"/>
      <c r="AC56" s="17"/>
      <c r="AD56" s="17"/>
      <c r="AE56" s="17"/>
      <c r="AF56" s="17"/>
      <c r="AG56" s="17"/>
    </row>
    <row r="57" spans="1:33" ht="20" customHeight="1" x14ac:dyDescent="0.2">
      <c r="A57" s="7"/>
      <c r="B57" s="184" t="s">
        <v>113</v>
      </c>
      <c r="C57" s="184"/>
      <c r="D57" s="184"/>
      <c r="E57" s="184"/>
      <c r="F57" s="184"/>
      <c r="G57" s="184"/>
      <c r="H57" s="184"/>
      <c r="I57" s="184"/>
      <c r="J57" s="184"/>
      <c r="K57" s="184"/>
      <c r="L57" s="184"/>
      <c r="M57" s="184"/>
      <c r="N57" s="184"/>
      <c r="O57" s="184"/>
      <c r="P57" s="184"/>
      <c r="Q57" s="184"/>
      <c r="R57" s="184"/>
      <c r="S57" s="184"/>
      <c r="T57" s="184"/>
      <c r="U57" s="184"/>
      <c r="V57" s="184"/>
      <c r="W57" s="184"/>
      <c r="X57" s="184"/>
      <c r="Y57" s="184"/>
      <c r="Z57" s="184"/>
    </row>
    <row r="58" spans="1:33" ht="20" customHeight="1" x14ac:dyDescent="0.2">
      <c r="C58" s="225" t="s">
        <v>114</v>
      </c>
      <c r="D58" s="225"/>
      <c r="E58" s="225"/>
      <c r="F58" s="225"/>
      <c r="G58" s="225"/>
      <c r="H58" s="225"/>
      <c r="I58" s="225"/>
      <c r="J58" s="225"/>
      <c r="K58" s="225"/>
      <c r="L58" s="225"/>
      <c r="M58" s="225"/>
      <c r="N58" s="225"/>
      <c r="O58" s="225"/>
      <c r="P58" s="225"/>
      <c r="Q58" s="225"/>
      <c r="R58" s="225"/>
      <c r="S58" s="225"/>
      <c r="T58" s="225"/>
      <c r="U58" s="225"/>
      <c r="V58" s="225"/>
      <c r="W58" s="225"/>
      <c r="X58" s="225"/>
      <c r="Y58" s="225"/>
      <c r="Z58" s="225"/>
      <c r="AA58" s="225"/>
    </row>
    <row r="59" spans="1:33" ht="20" customHeight="1" x14ac:dyDescent="0.2">
      <c r="B59" s="10"/>
      <c r="D59" s="226" t="s">
        <v>124</v>
      </c>
      <c r="E59" s="227"/>
      <c r="F59" s="227"/>
      <c r="G59" s="227"/>
      <c r="H59" s="227"/>
      <c r="I59" s="227"/>
      <c r="J59" s="227"/>
      <c r="K59" s="227"/>
      <c r="L59" s="227"/>
      <c r="M59" s="227"/>
      <c r="N59" s="227"/>
      <c r="O59" s="227"/>
      <c r="P59" s="227"/>
      <c r="Q59" s="227"/>
      <c r="R59" s="227"/>
      <c r="S59" s="227"/>
      <c r="T59" s="227"/>
      <c r="U59" s="227"/>
      <c r="V59" s="227"/>
      <c r="W59" s="227"/>
      <c r="X59" s="227"/>
      <c r="Y59" s="227"/>
      <c r="Z59" s="227"/>
      <c r="AA59" s="228"/>
    </row>
    <row r="60" spans="1:33" ht="20" customHeight="1" x14ac:dyDescent="0.2">
      <c r="C60" s="10"/>
      <c r="G60" s="14"/>
      <c r="H60" s="14"/>
      <c r="I60" s="14"/>
      <c r="N60" s="15"/>
      <c r="O60" s="4"/>
      <c r="P60" s="15"/>
      <c r="Q60" s="16"/>
      <c r="R60" s="4"/>
      <c r="S60" s="4"/>
      <c r="T60" s="4"/>
      <c r="U60" s="4"/>
      <c r="V60" s="4"/>
      <c r="X60" s="15"/>
    </row>
    <row r="61" spans="1:33" ht="40.5" customHeight="1" x14ac:dyDescent="0.2">
      <c r="A61" s="3"/>
      <c r="B61" s="3"/>
      <c r="C61" s="385" t="s">
        <v>52</v>
      </c>
      <c r="D61" s="385"/>
      <c r="E61" s="385"/>
      <c r="F61" s="385"/>
      <c r="G61" s="387" t="s">
        <v>29</v>
      </c>
      <c r="H61" s="387"/>
      <c r="I61" s="387"/>
      <c r="J61" s="214" t="s">
        <v>53</v>
      </c>
      <c r="K61" s="214"/>
      <c r="L61" s="214"/>
      <c r="M61" s="214"/>
      <c r="N61" s="214"/>
      <c r="O61" s="214"/>
      <c r="P61" s="214"/>
      <c r="Q61" s="214"/>
      <c r="R61" s="214"/>
      <c r="S61" s="3"/>
      <c r="T61" s="3"/>
      <c r="U61" s="3"/>
      <c r="V61" s="155"/>
      <c r="W61" s="3"/>
      <c r="X61" s="3"/>
      <c r="Y61" s="3"/>
      <c r="Z61" s="3"/>
      <c r="AA61" s="3"/>
      <c r="AB61" s="3"/>
      <c r="AC61" s="3"/>
      <c r="AD61" s="3"/>
      <c r="AE61" s="3"/>
      <c r="AF61" s="3"/>
      <c r="AG61" s="3"/>
    </row>
    <row r="62" spans="1:33" ht="20" customHeight="1" x14ac:dyDescent="0.2">
      <c r="A62" s="3"/>
      <c r="B62" s="3"/>
      <c r="C62" s="70" t="s">
        <v>60</v>
      </c>
      <c r="D62" s="386" t="str">
        <f>IF(C62="","",VLOOKUP(C62,$AE$42:$AF$47,2,1))</f>
        <v>大型</v>
      </c>
      <c r="E62" s="386"/>
      <c r="F62" s="386"/>
      <c r="G62" s="450">
        <v>1</v>
      </c>
      <c r="H62" s="451"/>
      <c r="I62" s="49" t="s">
        <v>1</v>
      </c>
      <c r="J62" s="156">
        <f>IF(C62="","",9)</f>
        <v>9</v>
      </c>
      <c r="K62" s="48" t="s">
        <v>38</v>
      </c>
      <c r="L62" s="157">
        <v>24</v>
      </c>
      <c r="M62" s="48" t="s">
        <v>39</v>
      </c>
      <c r="N62" s="23" t="s">
        <v>55</v>
      </c>
      <c r="O62" s="158">
        <v>10</v>
      </c>
      <c r="P62" s="23" t="s">
        <v>38</v>
      </c>
      <c r="Q62" s="159">
        <v>1</v>
      </c>
      <c r="R62" s="49" t="s">
        <v>54</v>
      </c>
      <c r="S62" s="3"/>
      <c r="T62" s="3"/>
      <c r="U62" s="3"/>
      <c r="V62" s="3"/>
      <c r="W62" s="3"/>
      <c r="X62" s="3"/>
      <c r="Y62" s="3"/>
      <c r="Z62" s="3"/>
      <c r="AA62" s="3"/>
      <c r="AB62" s="3"/>
      <c r="AC62" s="3"/>
      <c r="AD62" s="3"/>
      <c r="AG62" s="3"/>
    </row>
    <row r="63" spans="1:33" ht="20" customHeight="1" x14ac:dyDescent="0.2">
      <c r="A63" s="3"/>
      <c r="B63" s="3"/>
      <c r="C63" s="70"/>
      <c r="D63" s="386" t="str">
        <f>IF(C63="","",VLOOKUP(C63,$AE$42:$AF$47,2,1))</f>
        <v/>
      </c>
      <c r="E63" s="386"/>
      <c r="F63" s="386"/>
      <c r="G63" s="388"/>
      <c r="H63" s="389"/>
      <c r="I63" s="49" t="s">
        <v>1</v>
      </c>
      <c r="J63" s="87" t="str">
        <f>IF(C63="","",9)</f>
        <v/>
      </c>
      <c r="K63" s="48" t="s">
        <v>38</v>
      </c>
      <c r="L63" s="22"/>
      <c r="M63" s="48" t="s">
        <v>39</v>
      </c>
      <c r="N63" s="23" t="s">
        <v>55</v>
      </c>
      <c r="O63" s="116"/>
      <c r="P63" s="23" t="s">
        <v>38</v>
      </c>
      <c r="Q63" s="117"/>
      <c r="R63" s="49" t="s">
        <v>54</v>
      </c>
      <c r="S63" s="3"/>
      <c r="T63" s="3"/>
      <c r="U63" s="3"/>
      <c r="V63" s="3"/>
      <c r="W63" s="3"/>
      <c r="X63" s="3"/>
      <c r="Y63" s="3"/>
      <c r="Z63" s="3"/>
      <c r="AA63" s="3"/>
      <c r="AB63" s="3"/>
      <c r="AC63" s="3"/>
      <c r="AD63" s="3"/>
      <c r="AG63" s="3"/>
    </row>
    <row r="64" spans="1:33" ht="20" customHeight="1" x14ac:dyDescent="0.2">
      <c r="A64" s="3"/>
      <c r="B64" s="3"/>
      <c r="C64" s="71" t="s">
        <v>30</v>
      </c>
      <c r="D64" s="193">
        <f>COUNTIF(C62:C63,"③")+COUNTIF(C62:C63,"④")+COUNTIF(C62:C63,"⑤")+COUNTIF(C62:C63,"⑥")</f>
        <v>1</v>
      </c>
      <c r="E64" s="194"/>
      <c r="F64" s="49" t="s">
        <v>1</v>
      </c>
      <c r="G64" s="193">
        <f>SUM(G62:G63)</f>
        <v>1</v>
      </c>
      <c r="H64" s="194"/>
      <c r="I64" s="49" t="s">
        <v>1</v>
      </c>
      <c r="J64" s="118"/>
      <c r="K64" s="119"/>
      <c r="L64" s="119"/>
      <c r="M64" s="119"/>
      <c r="N64" s="119"/>
      <c r="O64" s="119"/>
      <c r="P64" s="30"/>
      <c r="Q64" s="30"/>
      <c r="R64" s="49"/>
      <c r="S64" s="3"/>
      <c r="T64" s="3"/>
      <c r="U64" s="3"/>
      <c r="V64" s="3"/>
      <c r="W64" s="3"/>
      <c r="X64" s="3"/>
      <c r="Y64" s="3"/>
      <c r="Z64" s="3"/>
      <c r="AA64" s="3"/>
      <c r="AB64" s="3"/>
      <c r="AC64" s="18"/>
      <c r="AD64" s="18">
        <f>SUM(G64:R64)</f>
        <v>1</v>
      </c>
      <c r="AF64" s="3"/>
      <c r="AG64" s="3"/>
    </row>
    <row r="65" spans="1:33" ht="20" customHeight="1" x14ac:dyDescent="0.2">
      <c r="A65" s="17"/>
      <c r="B65" s="17"/>
      <c r="C65" s="17" t="s">
        <v>96</v>
      </c>
      <c r="D65" s="17"/>
      <c r="E65" s="17"/>
      <c r="F65" s="17"/>
      <c r="G65" s="17"/>
      <c r="H65" s="17"/>
      <c r="I65" s="17"/>
      <c r="J65" s="17"/>
      <c r="K65" s="20"/>
      <c r="L65" s="20"/>
      <c r="M65" s="20"/>
      <c r="N65" s="20"/>
      <c r="O65" s="20"/>
      <c r="P65" s="20"/>
      <c r="Q65" s="21"/>
      <c r="R65" s="20"/>
      <c r="S65" s="20"/>
      <c r="T65" s="20"/>
      <c r="U65" s="20"/>
      <c r="V65" s="20"/>
      <c r="W65" s="17"/>
      <c r="X65" s="17"/>
      <c r="Y65" s="17"/>
      <c r="Z65" s="17"/>
      <c r="AA65" s="17"/>
      <c r="AB65" s="17"/>
      <c r="AC65" s="17"/>
      <c r="AD65" s="17"/>
      <c r="AE65" s="17"/>
      <c r="AF65" s="17"/>
      <c r="AG65" s="17"/>
    </row>
    <row r="66" spans="1:33" ht="20" customHeight="1" x14ac:dyDescent="0.2">
      <c r="C66" s="19"/>
      <c r="D66" s="13"/>
      <c r="E66" s="13"/>
      <c r="G66" s="19"/>
      <c r="J66" s="24"/>
      <c r="K66" s="11"/>
      <c r="L66" s="24"/>
      <c r="M66" s="24"/>
      <c r="N66" s="24"/>
      <c r="O66" s="24"/>
      <c r="P66" s="24"/>
      <c r="Q66" s="24"/>
      <c r="R66" s="11"/>
      <c r="S66" s="11"/>
      <c r="T66" s="11"/>
      <c r="U66" s="11"/>
      <c r="V66" s="11"/>
      <c r="W66" s="24"/>
      <c r="X66" s="11"/>
      <c r="Y66" s="11"/>
      <c r="Z66" s="11"/>
      <c r="AA66" s="11"/>
      <c r="AB66" s="11"/>
      <c r="AE66" s="11"/>
    </row>
    <row r="67" spans="1:33" s="91" customFormat="1" ht="29.5" customHeight="1" x14ac:dyDescent="0.2">
      <c r="A67" s="191" t="s">
        <v>64</v>
      </c>
      <c r="B67" s="191"/>
      <c r="C67" s="191"/>
      <c r="D67" s="191"/>
      <c r="E67" s="191"/>
      <c r="F67" s="191"/>
      <c r="G67" s="191"/>
      <c r="H67" s="191"/>
      <c r="I67" s="191"/>
      <c r="J67" s="191"/>
      <c r="K67" s="191"/>
      <c r="L67" s="191"/>
      <c r="M67" s="191"/>
      <c r="N67" s="191"/>
      <c r="O67" s="191"/>
      <c r="P67" s="191"/>
      <c r="Q67" s="191"/>
      <c r="R67" s="191"/>
      <c r="S67" s="191"/>
      <c r="T67" s="191"/>
      <c r="U67" s="191"/>
      <c r="V67" s="191"/>
      <c r="W67" s="191"/>
      <c r="X67" s="191"/>
      <c r="Y67" s="191"/>
      <c r="Z67" s="191"/>
      <c r="AA67" s="191"/>
      <c r="AB67" s="191"/>
      <c r="AC67" s="90"/>
      <c r="AD67" s="90"/>
      <c r="AE67" s="90"/>
      <c r="AF67" s="90"/>
      <c r="AG67" s="90"/>
    </row>
    <row r="68" spans="1:33" ht="20" customHeight="1" x14ac:dyDescent="0.2">
      <c r="B68" s="225" t="s">
        <v>148</v>
      </c>
      <c r="C68" s="225"/>
      <c r="D68" s="225"/>
      <c r="E68" s="225"/>
      <c r="F68" s="225"/>
      <c r="G68" s="225"/>
      <c r="H68" s="225"/>
      <c r="I68" s="225"/>
      <c r="J68" s="225"/>
      <c r="K68" s="225"/>
      <c r="L68" s="225"/>
      <c r="M68" s="225"/>
      <c r="N68" s="225"/>
      <c r="O68" s="225"/>
      <c r="P68" s="225"/>
      <c r="Q68" s="225"/>
      <c r="R68" s="225"/>
      <c r="S68" s="225"/>
      <c r="T68" s="225"/>
      <c r="U68" s="225"/>
      <c r="V68" s="225"/>
      <c r="W68" s="225"/>
      <c r="X68" s="225"/>
      <c r="Y68" s="225"/>
      <c r="Z68" s="225"/>
      <c r="AA68" s="225"/>
    </row>
    <row r="69" spans="1:33" ht="20" customHeight="1" x14ac:dyDescent="0.2">
      <c r="C69" s="260" t="s">
        <v>145</v>
      </c>
      <c r="D69" s="260"/>
      <c r="E69" s="260"/>
      <c r="F69" s="260"/>
      <c r="G69" s="260"/>
      <c r="H69" s="260"/>
      <c r="I69" s="260"/>
      <c r="J69" s="260"/>
      <c r="K69" s="260"/>
      <c r="L69" s="260"/>
      <c r="M69" s="260"/>
      <c r="N69" s="260"/>
      <c r="O69" s="260"/>
      <c r="P69" s="260"/>
      <c r="Q69" s="260"/>
      <c r="R69" s="260"/>
      <c r="S69" s="260"/>
      <c r="T69" s="260"/>
      <c r="U69" s="260"/>
      <c r="V69" s="260"/>
      <c r="W69" s="260"/>
      <c r="X69" s="260"/>
      <c r="Y69" s="260"/>
    </row>
    <row r="70" spans="1:33" ht="20" customHeight="1" x14ac:dyDescent="0.2">
      <c r="C70" s="260" t="s">
        <v>146</v>
      </c>
      <c r="D70" s="260"/>
      <c r="E70" s="260"/>
      <c r="F70" s="260"/>
      <c r="G70" s="260"/>
      <c r="H70" s="260"/>
      <c r="I70" s="260"/>
      <c r="J70" s="260"/>
      <c r="K70" s="260"/>
      <c r="L70" s="260"/>
      <c r="M70" s="260"/>
      <c r="N70" s="260"/>
      <c r="O70" s="260"/>
      <c r="P70" s="260"/>
      <c r="Q70" s="260"/>
      <c r="R70" s="260"/>
      <c r="S70" s="260"/>
      <c r="T70" s="260"/>
      <c r="U70" s="260"/>
      <c r="V70" s="260"/>
      <c r="W70" s="260"/>
      <c r="X70" s="260"/>
      <c r="Y70" s="260"/>
      <c r="Z70" s="260"/>
      <c r="AA70" s="260"/>
      <c r="AB70" s="260"/>
    </row>
    <row r="71" spans="1:33" ht="20" customHeight="1" x14ac:dyDescent="0.2">
      <c r="C71" s="238" t="s">
        <v>147</v>
      </c>
      <c r="D71" s="238"/>
      <c r="E71" s="238"/>
      <c r="F71" s="238"/>
      <c r="G71" s="238"/>
      <c r="H71" s="238"/>
      <c r="I71" s="238"/>
      <c r="J71" s="238"/>
      <c r="K71" s="238"/>
      <c r="L71" s="238"/>
      <c r="M71" s="238"/>
      <c r="N71" s="238"/>
      <c r="O71" s="238"/>
      <c r="P71" s="238"/>
      <c r="Q71" s="238"/>
      <c r="R71" s="238"/>
      <c r="S71" s="238"/>
      <c r="T71" s="238"/>
      <c r="U71" s="238"/>
      <c r="V71" s="238"/>
      <c r="W71" s="238"/>
      <c r="X71" s="238"/>
      <c r="Y71" s="238"/>
    </row>
    <row r="72" spans="1:33" ht="20" customHeight="1" x14ac:dyDescent="0.2">
      <c r="C72" s="25"/>
      <c r="G72" s="14"/>
      <c r="H72" s="14"/>
      <c r="I72" s="14"/>
      <c r="N72" s="15"/>
      <c r="O72" s="4"/>
      <c r="P72" s="15"/>
      <c r="Q72" s="16"/>
      <c r="R72" s="4"/>
      <c r="S72" s="4"/>
      <c r="T72" s="4"/>
      <c r="U72" s="4"/>
      <c r="V72" s="4"/>
      <c r="X72" s="15"/>
    </row>
    <row r="73" spans="1:33" ht="20" customHeight="1" x14ac:dyDescent="0.2">
      <c r="B73" s="10"/>
      <c r="E73" s="257" t="s">
        <v>135</v>
      </c>
      <c r="F73" s="258"/>
      <c r="G73" s="258"/>
      <c r="H73" s="258"/>
      <c r="I73" s="258"/>
      <c r="J73" s="258"/>
      <c r="K73" s="258"/>
      <c r="L73" s="258"/>
      <c r="M73" s="258"/>
      <c r="N73" s="258"/>
      <c r="O73" s="258"/>
      <c r="P73" s="258"/>
      <c r="Q73" s="258"/>
      <c r="R73" s="258"/>
      <c r="S73" s="258"/>
      <c r="T73" s="258"/>
      <c r="U73" s="258"/>
      <c r="V73" s="258"/>
      <c r="W73" s="258"/>
      <c r="X73" s="258"/>
      <c r="Y73" s="258"/>
      <c r="Z73" s="258"/>
      <c r="AA73" s="259"/>
    </row>
    <row r="74" spans="1:33" ht="20" customHeight="1" x14ac:dyDescent="0.2">
      <c r="B74" s="10"/>
      <c r="E74" s="254" t="s">
        <v>134</v>
      </c>
      <c r="F74" s="255"/>
      <c r="G74" s="255"/>
      <c r="H74" s="255"/>
      <c r="I74" s="255"/>
      <c r="J74" s="255"/>
      <c r="K74" s="255"/>
      <c r="L74" s="255"/>
      <c r="M74" s="255"/>
      <c r="N74" s="255"/>
      <c r="O74" s="255"/>
      <c r="P74" s="255"/>
      <c r="Q74" s="255"/>
      <c r="R74" s="255"/>
      <c r="S74" s="255"/>
      <c r="T74" s="255"/>
      <c r="U74" s="255"/>
      <c r="V74" s="255"/>
      <c r="W74" s="255"/>
      <c r="X74" s="255"/>
      <c r="Y74" s="255"/>
      <c r="Z74" s="255"/>
      <c r="AA74" s="256"/>
    </row>
    <row r="75" spans="1:33" ht="20" customHeight="1" x14ac:dyDescent="0.2">
      <c r="A75" s="3"/>
      <c r="B75" s="3"/>
      <c r="C75" s="2" t="s">
        <v>58</v>
      </c>
      <c r="D75" s="17" t="s">
        <v>151</v>
      </c>
      <c r="E75" s="17"/>
      <c r="G75" s="14"/>
      <c r="H75" s="14"/>
      <c r="I75" s="14"/>
      <c r="N75" s="15"/>
      <c r="O75" s="4"/>
      <c r="P75" s="15"/>
      <c r="Q75" s="16"/>
      <c r="R75" s="4"/>
      <c r="S75" s="4"/>
      <c r="T75" s="4"/>
      <c r="U75" s="4"/>
      <c r="V75" s="4"/>
      <c r="X75" s="15"/>
    </row>
    <row r="76" spans="1:33" ht="20" customHeight="1" x14ac:dyDescent="0.2">
      <c r="A76" s="3"/>
      <c r="B76" s="3"/>
      <c r="C76" s="239" t="s">
        <v>142</v>
      </c>
      <c r="D76" s="240"/>
      <c r="E76" s="240"/>
      <c r="F76" s="242" t="s">
        <v>143</v>
      </c>
      <c r="G76" s="243"/>
      <c r="H76" s="246" t="s">
        <v>19</v>
      </c>
      <c r="I76" s="246"/>
      <c r="J76" s="246"/>
      <c r="K76" s="246"/>
      <c r="L76" s="246"/>
      <c r="M76" s="246"/>
      <c r="N76" s="246"/>
      <c r="O76" s="246"/>
      <c r="P76" s="246"/>
      <c r="Q76" s="246"/>
      <c r="R76" s="246"/>
      <c r="S76" s="246"/>
      <c r="T76" s="246"/>
      <c r="U76" s="246"/>
      <c r="V76" s="247" t="s">
        <v>136</v>
      </c>
      <c r="W76" s="241"/>
      <c r="X76" s="241"/>
      <c r="Y76" s="241"/>
      <c r="Z76" s="241"/>
      <c r="AA76" s="248"/>
    </row>
    <row r="77" spans="1:33" ht="20" customHeight="1" x14ac:dyDescent="0.2">
      <c r="A77" s="3"/>
      <c r="B77" s="3"/>
      <c r="C77" s="239"/>
      <c r="D77" s="241"/>
      <c r="E77" s="241"/>
      <c r="F77" s="244"/>
      <c r="G77" s="245"/>
      <c r="H77" s="209" t="s">
        <v>16</v>
      </c>
      <c r="I77" s="252"/>
      <c r="J77" s="253" t="s">
        <v>67</v>
      </c>
      <c r="K77" s="253"/>
      <c r="L77" s="195" t="s">
        <v>70</v>
      </c>
      <c r="M77" s="211"/>
      <c r="N77" s="195" t="s">
        <v>18</v>
      </c>
      <c r="O77" s="211"/>
      <c r="P77" s="210" t="s">
        <v>69</v>
      </c>
      <c r="Q77" s="208"/>
      <c r="R77" s="195" t="s">
        <v>47</v>
      </c>
      <c r="S77" s="196"/>
      <c r="T77" s="197" t="s">
        <v>13</v>
      </c>
      <c r="U77" s="198"/>
      <c r="V77" s="249"/>
      <c r="W77" s="250"/>
      <c r="X77" s="250"/>
      <c r="Y77" s="250"/>
      <c r="Z77" s="250"/>
      <c r="AA77" s="251"/>
      <c r="AB77" s="3"/>
      <c r="AC77" s="3"/>
      <c r="AD77" s="3"/>
      <c r="AE77" s="3"/>
      <c r="AF77" s="3"/>
      <c r="AG77" s="3"/>
    </row>
    <row r="78" spans="1:33" ht="20" customHeight="1" x14ac:dyDescent="0.2">
      <c r="A78" s="3"/>
      <c r="B78" s="3"/>
      <c r="C78" s="120"/>
      <c r="D78" s="232" t="str">
        <f>IF(C78="","",VLOOKUP(C78,$AE$42:$AF$47,2,1))</f>
        <v/>
      </c>
      <c r="E78" s="233"/>
      <c r="F78" s="234"/>
      <c r="G78" s="235"/>
      <c r="H78" s="107"/>
      <c r="I78" s="108" t="s">
        <v>0</v>
      </c>
      <c r="J78" s="121"/>
      <c r="K78" s="108" t="s">
        <v>0</v>
      </c>
      <c r="L78" s="121"/>
      <c r="M78" s="108" t="s">
        <v>0</v>
      </c>
      <c r="N78" s="121"/>
      <c r="O78" s="108" t="s">
        <v>0</v>
      </c>
      <c r="P78" s="121"/>
      <c r="Q78" s="108" t="s">
        <v>0</v>
      </c>
      <c r="R78" s="121"/>
      <c r="S78" s="93" t="s">
        <v>0</v>
      </c>
      <c r="T78" s="121"/>
      <c r="U78" s="93" t="s">
        <v>0</v>
      </c>
      <c r="V78" s="122">
        <v>9</v>
      </c>
      <c r="W78" s="29" t="s">
        <v>38</v>
      </c>
      <c r="X78" s="29">
        <v>30</v>
      </c>
      <c r="Y78" s="29" t="s">
        <v>39</v>
      </c>
      <c r="Z78" s="109"/>
      <c r="AA78" s="123" t="s">
        <v>40</v>
      </c>
      <c r="AB78" s="3"/>
      <c r="AC78" s="3"/>
      <c r="AD78" s="3"/>
      <c r="AE78" s="3"/>
      <c r="AF78" s="3"/>
      <c r="AG78" s="3"/>
    </row>
    <row r="79" spans="1:33" ht="20" customHeight="1" x14ac:dyDescent="0.2">
      <c r="A79" s="3"/>
      <c r="B79" s="3"/>
      <c r="C79" s="120"/>
      <c r="D79" s="232" t="str">
        <f>IF(C79="","",VLOOKUP(C79,$AE$42:$AF$47,2,1))</f>
        <v/>
      </c>
      <c r="E79" s="233"/>
      <c r="F79" s="234"/>
      <c r="G79" s="235"/>
      <c r="H79" s="107"/>
      <c r="I79" s="108" t="s">
        <v>0</v>
      </c>
      <c r="J79" s="121"/>
      <c r="K79" s="108" t="s">
        <v>0</v>
      </c>
      <c r="L79" s="121"/>
      <c r="M79" s="108" t="s">
        <v>0</v>
      </c>
      <c r="N79" s="121"/>
      <c r="O79" s="108" t="s">
        <v>0</v>
      </c>
      <c r="P79" s="121"/>
      <c r="Q79" s="108" t="s">
        <v>0</v>
      </c>
      <c r="R79" s="121"/>
      <c r="S79" s="93" t="s">
        <v>0</v>
      </c>
      <c r="T79" s="121"/>
      <c r="U79" s="93" t="s">
        <v>0</v>
      </c>
      <c r="V79" s="122">
        <v>9</v>
      </c>
      <c r="W79" s="29" t="s">
        <v>38</v>
      </c>
      <c r="X79" s="29">
        <v>30</v>
      </c>
      <c r="Y79" s="29" t="s">
        <v>39</v>
      </c>
      <c r="Z79" s="109"/>
      <c r="AA79" s="123" t="s">
        <v>40</v>
      </c>
      <c r="AB79" s="26"/>
      <c r="AC79" s="10"/>
    </row>
    <row r="80" spans="1:33" ht="20" customHeight="1" x14ac:dyDescent="0.2">
      <c r="A80" s="3"/>
      <c r="B80" s="3"/>
      <c r="C80" s="120"/>
      <c r="D80" s="236" t="str">
        <f>IF(C80="","",VLOOKUP(C80,$AE$42:$AF$47,2,1))</f>
        <v/>
      </c>
      <c r="E80" s="237"/>
      <c r="F80" s="234"/>
      <c r="G80" s="235"/>
      <c r="H80" s="124"/>
      <c r="I80" s="125" t="s">
        <v>0</v>
      </c>
      <c r="J80" s="126"/>
      <c r="K80" s="125" t="s">
        <v>0</v>
      </c>
      <c r="L80" s="126"/>
      <c r="M80" s="125" t="s">
        <v>0</v>
      </c>
      <c r="N80" s="126"/>
      <c r="O80" s="125" t="s">
        <v>0</v>
      </c>
      <c r="P80" s="126"/>
      <c r="Q80" s="125" t="s">
        <v>0</v>
      </c>
      <c r="R80" s="121"/>
      <c r="S80" s="127" t="s">
        <v>0</v>
      </c>
      <c r="T80" s="121"/>
      <c r="U80" s="93" t="s">
        <v>0</v>
      </c>
      <c r="V80" s="122">
        <v>9</v>
      </c>
      <c r="W80" s="29" t="s">
        <v>38</v>
      </c>
      <c r="X80" s="29">
        <v>30</v>
      </c>
      <c r="Y80" s="29" t="s">
        <v>39</v>
      </c>
      <c r="Z80" s="109"/>
      <c r="AA80" s="123" t="s">
        <v>40</v>
      </c>
      <c r="AB80" s="27"/>
      <c r="AC80" s="4"/>
    </row>
    <row r="81" spans="1:33" ht="20" customHeight="1" x14ac:dyDescent="0.2">
      <c r="A81" s="3"/>
      <c r="B81" s="3"/>
      <c r="C81" s="120"/>
      <c r="D81" s="232" t="str">
        <f>IF(C81="","",VLOOKUP(C81,$AE$42:$AF$47,2,1))</f>
        <v/>
      </c>
      <c r="E81" s="233"/>
      <c r="F81" s="234"/>
      <c r="G81" s="235"/>
      <c r="H81" s="107"/>
      <c r="I81" s="108" t="s">
        <v>0</v>
      </c>
      <c r="J81" s="121"/>
      <c r="K81" s="108" t="s">
        <v>0</v>
      </c>
      <c r="L81" s="121"/>
      <c r="M81" s="108" t="s">
        <v>0</v>
      </c>
      <c r="N81" s="121"/>
      <c r="O81" s="108" t="s">
        <v>0</v>
      </c>
      <c r="P81" s="121"/>
      <c r="Q81" s="108" t="s">
        <v>0</v>
      </c>
      <c r="R81" s="121"/>
      <c r="S81" s="93" t="s">
        <v>0</v>
      </c>
      <c r="T81" s="121"/>
      <c r="U81" s="93" t="s">
        <v>0</v>
      </c>
      <c r="V81" s="122">
        <v>9</v>
      </c>
      <c r="W81" s="29" t="s">
        <v>38</v>
      </c>
      <c r="X81" s="29">
        <v>30</v>
      </c>
      <c r="Y81" s="29" t="s">
        <v>39</v>
      </c>
      <c r="Z81" s="109"/>
      <c r="AA81" s="123" t="s">
        <v>40</v>
      </c>
      <c r="AB81" s="27"/>
      <c r="AC81" s="10"/>
    </row>
    <row r="82" spans="1:33" ht="20" customHeight="1" thickBot="1" x14ac:dyDescent="0.25">
      <c r="A82" s="3"/>
      <c r="B82" s="3"/>
      <c r="C82" s="120"/>
      <c r="D82" s="261" t="str">
        <f>IF(C82="","",VLOOKUP(C82,$AE$42:$AF$47,2,1))</f>
        <v/>
      </c>
      <c r="E82" s="262"/>
      <c r="F82" s="263"/>
      <c r="G82" s="264"/>
      <c r="H82" s="128"/>
      <c r="I82" s="129" t="s">
        <v>0</v>
      </c>
      <c r="J82" s="130"/>
      <c r="K82" s="129" t="s">
        <v>0</v>
      </c>
      <c r="L82" s="130"/>
      <c r="M82" s="129" t="s">
        <v>0</v>
      </c>
      <c r="N82" s="130"/>
      <c r="O82" s="129" t="s">
        <v>0</v>
      </c>
      <c r="P82" s="130"/>
      <c r="Q82" s="129" t="s">
        <v>0</v>
      </c>
      <c r="R82" s="126"/>
      <c r="S82" s="105" t="s">
        <v>0</v>
      </c>
      <c r="T82" s="126"/>
      <c r="U82" s="127" t="s">
        <v>0</v>
      </c>
      <c r="V82" s="122">
        <v>9</v>
      </c>
      <c r="W82" s="131" t="s">
        <v>38</v>
      </c>
      <c r="X82" s="29">
        <v>30</v>
      </c>
      <c r="Y82" s="131" t="s">
        <v>39</v>
      </c>
      <c r="Z82" s="132"/>
      <c r="AA82" s="133" t="s">
        <v>40</v>
      </c>
      <c r="AB82" s="27"/>
      <c r="AC82" s="10"/>
    </row>
    <row r="83" spans="1:33" ht="20" customHeight="1" thickTop="1" x14ac:dyDescent="0.2">
      <c r="A83" s="3"/>
      <c r="B83" s="3"/>
      <c r="C83" s="110" t="s">
        <v>30</v>
      </c>
      <c r="D83" s="111">
        <f>COUNTIF(C78:C82,"①")+COUNTIF(C78:C82,"②")+COUNTIF(C78:C82,"③")+COUNTIF(C78:C82,"④")+COUNTIF(C78:C82,"⑤")+COUNTIF(C78:C82,"⑥")</f>
        <v>0</v>
      </c>
      <c r="E83" s="111" t="s">
        <v>1</v>
      </c>
      <c r="F83" s="230"/>
      <c r="G83" s="231"/>
      <c r="H83" s="111">
        <f>SUM(H78:H82)</f>
        <v>0</v>
      </c>
      <c r="I83" s="112" t="s">
        <v>0</v>
      </c>
      <c r="J83" s="134">
        <f>SUM(J78:J82)</f>
        <v>0</v>
      </c>
      <c r="K83" s="112" t="s">
        <v>0</v>
      </c>
      <c r="L83" s="134">
        <f>SUM(L78:L82)</f>
        <v>0</v>
      </c>
      <c r="M83" s="112" t="s">
        <v>0</v>
      </c>
      <c r="N83" s="134">
        <f>SUM(N78:N82)</f>
        <v>0</v>
      </c>
      <c r="O83" s="112" t="s">
        <v>0</v>
      </c>
      <c r="P83" s="134">
        <f>SUM(P78:P82)</f>
        <v>0</v>
      </c>
      <c r="Q83" s="112" t="s">
        <v>0</v>
      </c>
      <c r="R83" s="134">
        <f>SUM(R78:R82)</f>
        <v>0</v>
      </c>
      <c r="S83" s="111" t="s">
        <v>41</v>
      </c>
      <c r="T83" s="134">
        <f>SUM(T78:T82)</f>
        <v>0</v>
      </c>
      <c r="U83" s="111" t="s">
        <v>41</v>
      </c>
      <c r="V83" s="135"/>
      <c r="W83" s="111"/>
      <c r="X83" s="114"/>
      <c r="Y83" s="114"/>
      <c r="Z83" s="113"/>
      <c r="AA83" s="136"/>
      <c r="AB83" s="4"/>
      <c r="AC83" s="10"/>
      <c r="AD83" s="4">
        <f>SUM(H83:S83)</f>
        <v>0</v>
      </c>
    </row>
    <row r="84" spans="1:33" ht="20" customHeight="1" x14ac:dyDescent="0.2">
      <c r="A84" s="3"/>
      <c r="B84" s="3"/>
      <c r="C84" s="2" t="s">
        <v>51</v>
      </c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S84" s="4"/>
      <c r="T84" s="4"/>
      <c r="U84" s="4"/>
      <c r="V84" s="4"/>
      <c r="W84" s="4"/>
      <c r="Z84" s="3"/>
      <c r="AA84" s="3"/>
      <c r="AB84" s="4"/>
      <c r="AC84" s="10"/>
    </row>
    <row r="85" spans="1:33" ht="20" customHeight="1" x14ac:dyDescent="0.2">
      <c r="A85" s="3"/>
      <c r="B85" s="3"/>
      <c r="C85" s="3" t="s">
        <v>58</v>
      </c>
      <c r="D85" s="17" t="s">
        <v>152</v>
      </c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S85" s="4"/>
      <c r="T85" s="4"/>
      <c r="U85" s="4"/>
      <c r="V85" s="4"/>
      <c r="W85" s="4"/>
      <c r="Z85" s="3"/>
      <c r="AA85" s="3"/>
      <c r="AB85" s="4"/>
      <c r="AC85" s="10"/>
    </row>
    <row r="86" spans="1:33" ht="20" customHeight="1" x14ac:dyDescent="0.2">
      <c r="A86" s="3"/>
      <c r="B86" s="3"/>
      <c r="C86" s="239" t="s">
        <v>142</v>
      </c>
      <c r="D86" s="240"/>
      <c r="E86" s="240"/>
      <c r="F86" s="242" t="s">
        <v>143</v>
      </c>
      <c r="G86" s="267"/>
      <c r="H86" s="265" t="s">
        <v>19</v>
      </c>
      <c r="I86" s="265"/>
      <c r="J86" s="265"/>
      <c r="K86" s="265"/>
      <c r="L86" s="265"/>
      <c r="M86" s="265"/>
      <c r="N86" s="265"/>
      <c r="O86" s="265"/>
      <c r="P86" s="265"/>
      <c r="Q86" s="265"/>
      <c r="R86" s="265"/>
      <c r="S86" s="265"/>
      <c r="T86" s="265"/>
      <c r="U86" s="265"/>
      <c r="V86" s="247" t="s">
        <v>136</v>
      </c>
      <c r="W86" s="241"/>
      <c r="X86" s="241"/>
      <c r="Y86" s="241"/>
      <c r="Z86" s="241"/>
      <c r="AA86" s="248"/>
    </row>
    <row r="87" spans="1:33" ht="20" customHeight="1" x14ac:dyDescent="0.2">
      <c r="A87" s="3"/>
      <c r="B87" s="3"/>
      <c r="C87" s="239"/>
      <c r="D87" s="241"/>
      <c r="E87" s="241"/>
      <c r="F87" s="268"/>
      <c r="G87" s="269"/>
      <c r="H87" s="209" t="s">
        <v>16</v>
      </c>
      <c r="I87" s="252"/>
      <c r="J87" s="253" t="s">
        <v>67</v>
      </c>
      <c r="K87" s="253"/>
      <c r="L87" s="195" t="s">
        <v>70</v>
      </c>
      <c r="M87" s="211"/>
      <c r="N87" s="195" t="s">
        <v>18</v>
      </c>
      <c r="O87" s="211"/>
      <c r="P87" s="266" t="s">
        <v>71</v>
      </c>
      <c r="Q87" s="208"/>
      <c r="R87" s="195" t="s">
        <v>47</v>
      </c>
      <c r="S87" s="196"/>
      <c r="T87" s="197" t="s">
        <v>13</v>
      </c>
      <c r="U87" s="198"/>
      <c r="V87" s="249"/>
      <c r="W87" s="250"/>
      <c r="X87" s="250"/>
      <c r="Y87" s="250"/>
      <c r="Z87" s="250"/>
      <c r="AA87" s="251"/>
      <c r="AB87" s="3"/>
      <c r="AC87" s="3"/>
      <c r="AD87" s="3"/>
      <c r="AE87" s="3"/>
      <c r="AF87" s="3"/>
      <c r="AG87" s="3"/>
    </row>
    <row r="88" spans="1:33" ht="20" customHeight="1" x14ac:dyDescent="0.2">
      <c r="A88" s="3"/>
      <c r="B88" s="3"/>
      <c r="C88" s="120" t="s">
        <v>60</v>
      </c>
      <c r="D88" s="232" t="str">
        <f>IF(C88="","",VLOOKUP(C88,$AE$42:$AF$47,2,1))</f>
        <v>大型</v>
      </c>
      <c r="E88" s="233"/>
      <c r="F88" s="234" t="s">
        <v>22</v>
      </c>
      <c r="G88" s="235"/>
      <c r="H88" s="160">
        <v>1</v>
      </c>
      <c r="I88" s="108" t="s">
        <v>0</v>
      </c>
      <c r="J88" s="121">
        <v>1</v>
      </c>
      <c r="K88" s="108" t="s">
        <v>0</v>
      </c>
      <c r="L88" s="121"/>
      <c r="M88" s="108" t="s">
        <v>0</v>
      </c>
      <c r="N88" s="161">
        <v>1</v>
      </c>
      <c r="O88" s="108" t="s">
        <v>0</v>
      </c>
      <c r="P88" s="121"/>
      <c r="Q88" s="108" t="s">
        <v>0</v>
      </c>
      <c r="R88" s="121"/>
      <c r="S88" s="93" t="s">
        <v>0</v>
      </c>
      <c r="T88" s="161">
        <v>1</v>
      </c>
      <c r="U88" s="93" t="s">
        <v>0</v>
      </c>
      <c r="V88" s="122">
        <v>10</v>
      </c>
      <c r="W88" s="29" t="s">
        <v>38</v>
      </c>
      <c r="X88" s="29">
        <v>1</v>
      </c>
      <c r="Y88" s="29" t="s">
        <v>39</v>
      </c>
      <c r="Z88" s="162">
        <v>15</v>
      </c>
      <c r="AA88" s="123" t="s">
        <v>40</v>
      </c>
      <c r="AB88" s="3"/>
      <c r="AC88" s="3"/>
      <c r="AD88" s="3"/>
      <c r="AE88" s="3"/>
      <c r="AF88" s="3"/>
      <c r="AG88" s="3"/>
    </row>
    <row r="89" spans="1:33" ht="20" customHeight="1" x14ac:dyDescent="0.2">
      <c r="A89" s="3"/>
      <c r="B89" s="3"/>
      <c r="C89" s="120" t="s">
        <v>166</v>
      </c>
      <c r="D89" s="232" t="str">
        <f>IF(C89="","",VLOOKUP(C89,$AE$42:$AF$47,2,1))</f>
        <v>中型＋ｸﾚｰﾝ</v>
      </c>
      <c r="E89" s="233"/>
      <c r="F89" s="234" t="s">
        <v>17</v>
      </c>
      <c r="G89" s="235"/>
      <c r="H89" s="107"/>
      <c r="I89" s="108" t="s">
        <v>0</v>
      </c>
      <c r="J89" s="121"/>
      <c r="K89" s="108" t="s">
        <v>0</v>
      </c>
      <c r="L89" s="161">
        <v>2</v>
      </c>
      <c r="M89" s="108" t="s">
        <v>0</v>
      </c>
      <c r="N89" s="121"/>
      <c r="O89" s="108" t="s">
        <v>0</v>
      </c>
      <c r="P89" s="161">
        <v>1</v>
      </c>
      <c r="Q89" s="108" t="s">
        <v>0</v>
      </c>
      <c r="R89" s="161">
        <v>1</v>
      </c>
      <c r="S89" s="93" t="s">
        <v>0</v>
      </c>
      <c r="T89" s="121"/>
      <c r="U89" s="93" t="s">
        <v>0</v>
      </c>
      <c r="V89" s="122">
        <v>10</v>
      </c>
      <c r="W89" s="29" t="s">
        <v>38</v>
      </c>
      <c r="X89" s="29">
        <v>1</v>
      </c>
      <c r="Y89" s="29" t="s">
        <v>39</v>
      </c>
      <c r="Z89" s="162">
        <v>15</v>
      </c>
      <c r="AA89" s="123" t="s">
        <v>40</v>
      </c>
      <c r="AB89" s="26"/>
      <c r="AC89" s="10"/>
    </row>
    <row r="90" spans="1:33" ht="20" customHeight="1" x14ac:dyDescent="0.2">
      <c r="A90" s="3"/>
      <c r="B90" s="3"/>
      <c r="C90" s="120"/>
      <c r="D90" s="236" t="str">
        <f>IF(C90="","",VLOOKUP(C90,$AE$42:$AF$47,2,1))</f>
        <v/>
      </c>
      <c r="E90" s="237"/>
      <c r="F90" s="234"/>
      <c r="G90" s="235"/>
      <c r="H90" s="124"/>
      <c r="I90" s="125" t="s">
        <v>0</v>
      </c>
      <c r="J90" s="126"/>
      <c r="K90" s="125" t="s">
        <v>0</v>
      </c>
      <c r="L90" s="126"/>
      <c r="M90" s="125" t="s">
        <v>0</v>
      </c>
      <c r="N90" s="126"/>
      <c r="O90" s="125" t="s">
        <v>0</v>
      </c>
      <c r="P90" s="126"/>
      <c r="Q90" s="125" t="s">
        <v>0</v>
      </c>
      <c r="R90" s="121"/>
      <c r="S90" s="127" t="s">
        <v>0</v>
      </c>
      <c r="T90" s="121"/>
      <c r="U90" s="93" t="s">
        <v>0</v>
      </c>
      <c r="V90" s="122">
        <v>10</v>
      </c>
      <c r="W90" s="29" t="s">
        <v>38</v>
      </c>
      <c r="X90" s="29">
        <v>1</v>
      </c>
      <c r="Y90" s="29" t="s">
        <v>39</v>
      </c>
      <c r="Z90" s="109"/>
      <c r="AA90" s="123" t="s">
        <v>40</v>
      </c>
      <c r="AB90" s="27"/>
      <c r="AC90" s="4"/>
    </row>
    <row r="91" spans="1:33" ht="20" customHeight="1" x14ac:dyDescent="0.2">
      <c r="A91" s="3"/>
      <c r="B91" s="3"/>
      <c r="C91" s="120"/>
      <c r="D91" s="232" t="str">
        <f>IF(C91="","",VLOOKUP(C91,$AE$42:$AF$47,2,1))</f>
        <v/>
      </c>
      <c r="E91" s="233"/>
      <c r="F91" s="234"/>
      <c r="G91" s="235"/>
      <c r="H91" s="107"/>
      <c r="I91" s="108" t="s">
        <v>0</v>
      </c>
      <c r="J91" s="121"/>
      <c r="K91" s="108" t="s">
        <v>0</v>
      </c>
      <c r="L91" s="121"/>
      <c r="M91" s="108" t="s">
        <v>0</v>
      </c>
      <c r="N91" s="121"/>
      <c r="O91" s="108" t="s">
        <v>0</v>
      </c>
      <c r="P91" s="121"/>
      <c r="Q91" s="108" t="s">
        <v>0</v>
      </c>
      <c r="R91" s="121"/>
      <c r="S91" s="93" t="s">
        <v>0</v>
      </c>
      <c r="T91" s="121"/>
      <c r="U91" s="93" t="s">
        <v>0</v>
      </c>
      <c r="V91" s="122">
        <v>10</v>
      </c>
      <c r="W91" s="29" t="s">
        <v>38</v>
      </c>
      <c r="X91" s="29">
        <v>1</v>
      </c>
      <c r="Y91" s="29" t="s">
        <v>39</v>
      </c>
      <c r="Z91" s="109"/>
      <c r="AA91" s="123" t="s">
        <v>40</v>
      </c>
      <c r="AB91" s="27"/>
      <c r="AC91" s="10"/>
    </row>
    <row r="92" spans="1:33" ht="20" customHeight="1" thickBot="1" x14ac:dyDescent="0.25">
      <c r="A92" s="3"/>
      <c r="B92" s="3"/>
      <c r="C92" s="120"/>
      <c r="D92" s="261" t="str">
        <f>IF(C92="","",VLOOKUP(C92,$AE$42:$AF$47,2,1))</f>
        <v/>
      </c>
      <c r="E92" s="262"/>
      <c r="F92" s="263"/>
      <c r="G92" s="264"/>
      <c r="H92" s="128"/>
      <c r="I92" s="129" t="s">
        <v>0</v>
      </c>
      <c r="J92" s="130"/>
      <c r="K92" s="129" t="s">
        <v>0</v>
      </c>
      <c r="L92" s="130"/>
      <c r="M92" s="129" t="s">
        <v>0</v>
      </c>
      <c r="N92" s="130"/>
      <c r="O92" s="129" t="s">
        <v>0</v>
      </c>
      <c r="P92" s="130"/>
      <c r="Q92" s="129" t="s">
        <v>0</v>
      </c>
      <c r="R92" s="126"/>
      <c r="S92" s="105" t="s">
        <v>0</v>
      </c>
      <c r="T92" s="126"/>
      <c r="U92" s="127" t="s">
        <v>0</v>
      </c>
      <c r="V92" s="122">
        <v>10</v>
      </c>
      <c r="W92" s="131" t="s">
        <v>38</v>
      </c>
      <c r="X92" s="29">
        <v>1</v>
      </c>
      <c r="Y92" s="131" t="s">
        <v>39</v>
      </c>
      <c r="Z92" s="132"/>
      <c r="AA92" s="133" t="s">
        <v>40</v>
      </c>
      <c r="AB92" s="27"/>
      <c r="AC92" s="10"/>
    </row>
    <row r="93" spans="1:33" ht="20" customHeight="1" thickTop="1" x14ac:dyDescent="0.2">
      <c r="A93" s="3"/>
      <c r="B93" s="3"/>
      <c r="C93" s="110" t="s">
        <v>30</v>
      </c>
      <c r="D93" s="111">
        <f>COUNTIF(C88:C92,"①")+COUNTIF(C88:C92,"②")+COUNTIF(C88:C92,"③")+COUNTIF(C88:C92,"④")+COUNTIF(C88:C92,"⑤")+COUNTIF(C88:C92,"⑥")</f>
        <v>2</v>
      </c>
      <c r="E93" s="111" t="s">
        <v>1</v>
      </c>
      <c r="F93" s="230"/>
      <c r="G93" s="231"/>
      <c r="H93" s="111">
        <f>SUM(H88:H92)</f>
        <v>1</v>
      </c>
      <c r="I93" s="112" t="s">
        <v>0</v>
      </c>
      <c r="J93" s="134">
        <f>SUM(J88:J92)</f>
        <v>1</v>
      </c>
      <c r="K93" s="112" t="s">
        <v>0</v>
      </c>
      <c r="L93" s="134">
        <f>SUM(L88:L92)</f>
        <v>2</v>
      </c>
      <c r="M93" s="112" t="s">
        <v>0</v>
      </c>
      <c r="N93" s="134">
        <f>SUM(N88:N92)</f>
        <v>1</v>
      </c>
      <c r="O93" s="112" t="s">
        <v>0</v>
      </c>
      <c r="P93" s="134">
        <f>SUM(P88:P92)</f>
        <v>1</v>
      </c>
      <c r="Q93" s="112" t="s">
        <v>0</v>
      </c>
      <c r="R93" s="134">
        <f>SUM(R88:R92)</f>
        <v>1</v>
      </c>
      <c r="S93" s="111" t="s">
        <v>41</v>
      </c>
      <c r="T93" s="134">
        <f>SUM(T88:T92)</f>
        <v>1</v>
      </c>
      <c r="U93" s="111" t="s">
        <v>41</v>
      </c>
      <c r="V93" s="135"/>
      <c r="W93" s="111"/>
      <c r="X93" s="114"/>
      <c r="Y93" s="114"/>
      <c r="Z93" s="113"/>
      <c r="AA93" s="136"/>
      <c r="AB93" s="4"/>
      <c r="AC93" s="10"/>
      <c r="AD93" s="2">
        <f>SUM(H93:S93)</f>
        <v>7</v>
      </c>
    </row>
    <row r="94" spans="1:33" ht="20" customHeight="1" x14ac:dyDescent="0.2">
      <c r="C94" s="2" t="s">
        <v>51</v>
      </c>
      <c r="D94" s="4"/>
      <c r="E94" s="4"/>
      <c r="F94" s="14"/>
      <c r="G94" s="14"/>
      <c r="K94" s="15"/>
      <c r="L94" s="4"/>
      <c r="M94" s="16"/>
      <c r="N94" s="4"/>
      <c r="O94" s="4"/>
      <c r="Q94" s="15"/>
      <c r="R94" s="15"/>
      <c r="S94" s="15"/>
      <c r="T94" s="15"/>
      <c r="U94" s="15"/>
      <c r="V94" s="15"/>
      <c r="W94" s="4"/>
      <c r="X94" s="4"/>
      <c r="Y94" s="12"/>
      <c r="AD94" s="3"/>
    </row>
    <row r="95" spans="1:33" ht="20" customHeight="1" x14ac:dyDescent="0.2">
      <c r="D95" s="4"/>
      <c r="E95" s="4"/>
      <c r="F95" s="14"/>
      <c r="G95" s="14"/>
      <c r="K95" s="15"/>
      <c r="L95" s="4"/>
      <c r="M95" s="16"/>
      <c r="N95" s="4"/>
      <c r="O95" s="4"/>
      <c r="Q95" s="15"/>
      <c r="R95" s="15"/>
      <c r="S95" s="15"/>
      <c r="T95" s="15"/>
      <c r="U95" s="15"/>
      <c r="V95" s="15"/>
      <c r="W95" s="4"/>
      <c r="X95" s="4"/>
      <c r="Y95" s="12"/>
      <c r="AD95" s="4"/>
    </row>
    <row r="96" spans="1:33" s="91" customFormat="1" ht="29.5" customHeight="1" x14ac:dyDescent="0.2">
      <c r="A96" s="356" t="s">
        <v>65</v>
      </c>
      <c r="B96" s="356"/>
      <c r="C96" s="356"/>
      <c r="D96" s="356"/>
      <c r="E96" s="356"/>
      <c r="F96" s="356"/>
      <c r="G96" s="356"/>
      <c r="H96" s="356"/>
      <c r="I96" s="356"/>
      <c r="J96" s="356"/>
      <c r="K96" s="356"/>
      <c r="L96" s="356"/>
      <c r="M96" s="356"/>
      <c r="N96" s="356"/>
      <c r="O96" s="356"/>
      <c r="P96" s="356"/>
      <c r="Q96" s="356"/>
      <c r="R96" s="356"/>
      <c r="S96" s="356"/>
      <c r="T96" s="356"/>
      <c r="U96" s="356"/>
      <c r="V96" s="356"/>
      <c r="W96" s="356"/>
      <c r="X96" s="356"/>
      <c r="Y96" s="356"/>
      <c r="Z96" s="356"/>
      <c r="AA96" s="356"/>
      <c r="AB96" s="356"/>
      <c r="AC96" s="90"/>
      <c r="AD96" s="90"/>
      <c r="AE96" s="90"/>
      <c r="AF96" s="90"/>
      <c r="AG96" s="90"/>
    </row>
    <row r="97" spans="1:33" ht="20" customHeight="1" x14ac:dyDescent="0.2">
      <c r="A97" s="42"/>
      <c r="B97" s="41"/>
      <c r="C97" s="43"/>
      <c r="D97" s="43"/>
      <c r="E97" s="43"/>
      <c r="F97" s="43"/>
      <c r="G97" s="44"/>
      <c r="H97" s="44"/>
      <c r="I97" s="44"/>
      <c r="J97" s="45"/>
      <c r="K97" s="45"/>
      <c r="L97" s="45"/>
      <c r="M97" s="45"/>
      <c r="N97" s="45"/>
      <c r="O97" s="45"/>
      <c r="P97" s="45"/>
      <c r="Q97" s="45"/>
      <c r="R97" s="45"/>
      <c r="S97" s="46"/>
      <c r="T97" s="46"/>
      <c r="U97" s="46"/>
      <c r="V97" s="46"/>
      <c r="W97" s="46"/>
      <c r="X97" s="46"/>
      <c r="Y97" s="46"/>
      <c r="Z97" s="46"/>
      <c r="AA97" s="41"/>
      <c r="AB97" s="41"/>
      <c r="AC97" s="41"/>
      <c r="AD97" s="41"/>
      <c r="AE97" s="41"/>
      <c r="AF97" s="41"/>
      <c r="AG97" s="41"/>
    </row>
    <row r="98" spans="1:33" ht="20" customHeight="1" x14ac:dyDescent="0.2">
      <c r="A98" s="390" t="s">
        <v>132</v>
      </c>
      <c r="B98" s="390"/>
      <c r="C98" s="390"/>
      <c r="D98" s="390"/>
      <c r="E98" s="390"/>
      <c r="F98" s="390"/>
      <c r="G98" s="390"/>
      <c r="H98" s="390"/>
      <c r="I98" s="390"/>
      <c r="J98" s="390"/>
      <c r="K98" s="390"/>
      <c r="L98" s="390"/>
      <c r="M98" s="390"/>
      <c r="N98" s="390"/>
      <c r="O98" s="390"/>
      <c r="P98" s="390"/>
      <c r="Q98" s="390"/>
      <c r="R98" s="390"/>
      <c r="S98" s="390"/>
      <c r="T98" s="390"/>
      <c r="U98" s="390"/>
      <c r="V98" s="390"/>
      <c r="W98" s="390"/>
      <c r="X98" s="390"/>
      <c r="Y98" s="390"/>
      <c r="Z98" s="390"/>
      <c r="AA98" s="390"/>
      <c r="AB98" s="390"/>
      <c r="AC98" s="39"/>
      <c r="AD98" s="39"/>
      <c r="AE98" s="39"/>
      <c r="AF98" s="39"/>
      <c r="AG98" s="39"/>
    </row>
    <row r="99" spans="1:33" ht="20" customHeight="1" x14ac:dyDescent="0.2">
      <c r="A99" s="40"/>
      <c r="B99" s="40"/>
      <c r="C99" s="40"/>
      <c r="D99" s="40"/>
      <c r="E99" s="40"/>
      <c r="F99" s="40"/>
      <c r="G99" s="40"/>
      <c r="H99" s="40"/>
      <c r="I99" s="40"/>
      <c r="J99" s="40"/>
      <c r="K99" s="40"/>
      <c r="L99" s="40"/>
      <c r="M99" s="40"/>
      <c r="N99" s="40"/>
      <c r="O99" s="41"/>
      <c r="P99" s="41"/>
      <c r="Q99" s="41"/>
      <c r="R99" s="41"/>
      <c r="S99" s="41"/>
      <c r="T99" s="41"/>
      <c r="U99" s="41"/>
      <c r="V99" s="41"/>
      <c r="W99" s="41"/>
      <c r="X99" s="41"/>
      <c r="Y99" s="41"/>
      <c r="Z99" s="41"/>
      <c r="AA99" s="41"/>
      <c r="AB99" s="41"/>
      <c r="AC99" s="41"/>
      <c r="AD99" s="41"/>
      <c r="AE99" s="41"/>
      <c r="AF99" s="41"/>
      <c r="AG99" s="41"/>
    </row>
    <row r="100" spans="1:33" ht="20" customHeight="1" x14ac:dyDescent="0.2">
      <c r="C100" s="37"/>
      <c r="D100" s="37"/>
      <c r="E100" s="37"/>
      <c r="F100" s="37"/>
      <c r="G100" s="37"/>
      <c r="H100" s="37"/>
      <c r="I100" s="37"/>
      <c r="J100" s="37"/>
      <c r="K100" s="37"/>
      <c r="L100" s="37"/>
      <c r="M100" s="37"/>
      <c r="N100" s="37"/>
      <c r="O100" s="37"/>
      <c r="P100" s="37"/>
      <c r="Q100" s="37"/>
      <c r="R100" s="37"/>
      <c r="S100" s="37"/>
      <c r="T100" s="37"/>
      <c r="U100" s="37"/>
      <c r="V100" s="37"/>
      <c r="W100" s="37"/>
      <c r="X100" s="37"/>
    </row>
    <row r="101" spans="1:33" ht="20" customHeight="1" x14ac:dyDescent="0.2">
      <c r="C101" s="37"/>
      <c r="D101" s="37"/>
      <c r="E101" s="37"/>
      <c r="F101" s="37"/>
      <c r="G101" s="37"/>
      <c r="H101" s="37"/>
      <c r="I101" s="37"/>
      <c r="J101" s="37"/>
      <c r="K101" s="37"/>
      <c r="L101" s="37"/>
      <c r="M101" s="37"/>
      <c r="N101" s="37"/>
      <c r="O101" s="37"/>
      <c r="P101" s="37"/>
      <c r="Q101" s="37"/>
      <c r="R101" s="37"/>
      <c r="S101" s="37"/>
      <c r="T101" s="37"/>
      <c r="U101" s="37"/>
      <c r="V101" s="37"/>
      <c r="W101" s="37"/>
      <c r="X101" s="37"/>
    </row>
    <row r="102" spans="1:33" ht="20" customHeight="1" x14ac:dyDescent="0.2">
      <c r="C102" s="37"/>
      <c r="D102" s="37"/>
      <c r="E102" s="37"/>
      <c r="F102" s="37"/>
      <c r="G102" s="37"/>
      <c r="H102" s="37"/>
      <c r="I102" s="37"/>
      <c r="J102" s="37"/>
      <c r="K102" s="37"/>
      <c r="L102" s="37"/>
      <c r="M102" s="37"/>
      <c r="N102" s="37"/>
      <c r="O102" s="37"/>
      <c r="P102" s="37"/>
      <c r="Q102" s="37"/>
      <c r="R102" s="37"/>
      <c r="S102" s="37"/>
      <c r="T102" s="37"/>
      <c r="U102" s="37"/>
      <c r="V102" s="37"/>
      <c r="W102" s="37"/>
      <c r="X102" s="37"/>
    </row>
    <row r="103" spans="1:33" ht="20" customHeight="1" x14ac:dyDescent="0.2">
      <c r="C103" s="37"/>
      <c r="D103" s="37"/>
      <c r="E103" s="37"/>
      <c r="F103" s="37"/>
      <c r="G103" s="37"/>
      <c r="H103" s="37"/>
      <c r="I103" s="37"/>
      <c r="J103" s="37"/>
      <c r="K103" s="37"/>
      <c r="L103" s="37"/>
      <c r="M103" s="37"/>
      <c r="N103" s="37"/>
      <c r="O103" s="37"/>
      <c r="P103" s="37"/>
      <c r="Q103" s="37"/>
      <c r="R103" s="37"/>
      <c r="S103" s="37"/>
      <c r="T103" s="37"/>
      <c r="U103" s="37"/>
      <c r="V103" s="37"/>
      <c r="W103" s="37"/>
      <c r="X103" s="37"/>
    </row>
    <row r="104" spans="1:33" ht="20" customHeight="1" x14ac:dyDescent="0.2"/>
    <row r="105" spans="1:33" ht="20" customHeight="1" x14ac:dyDescent="0.2">
      <c r="A105" s="12"/>
      <c r="B105" s="12"/>
      <c r="E105" s="12"/>
    </row>
    <row r="106" spans="1:33" ht="20" customHeight="1" x14ac:dyDescent="0.2">
      <c r="A106" s="12"/>
      <c r="B106" s="12"/>
      <c r="E106" s="12"/>
    </row>
    <row r="107" spans="1:33" ht="20" customHeight="1" x14ac:dyDescent="0.2">
      <c r="E107" s="12"/>
    </row>
    <row r="108" spans="1:33" ht="20" customHeight="1" x14ac:dyDescent="0.2">
      <c r="E108" s="12"/>
    </row>
    <row r="109" spans="1:33" ht="20" customHeight="1" x14ac:dyDescent="0.2">
      <c r="E109" s="31"/>
      <c r="F109" s="32"/>
      <c r="G109" s="32"/>
      <c r="H109" s="32"/>
      <c r="I109" s="32"/>
      <c r="J109" s="32"/>
    </row>
    <row r="110" spans="1:33" ht="20" customHeight="1" x14ac:dyDescent="0.2">
      <c r="A110" s="12"/>
      <c r="B110" s="12"/>
      <c r="E110" s="12"/>
    </row>
    <row r="111" spans="1:33" ht="20" customHeight="1" x14ac:dyDescent="0.2">
      <c r="A111" s="12"/>
      <c r="B111" s="12"/>
      <c r="D111" s="12"/>
      <c r="E111" s="33"/>
      <c r="F111" s="34"/>
      <c r="G111" s="34"/>
      <c r="H111" s="34"/>
      <c r="I111" s="34"/>
      <c r="M111" s="12"/>
      <c r="R111" s="12"/>
      <c r="S111" s="12"/>
      <c r="T111" s="12"/>
      <c r="U111" s="12"/>
      <c r="V111" s="12"/>
    </row>
    <row r="112" spans="1:33" ht="20" customHeight="1" x14ac:dyDescent="0.2">
      <c r="A112" s="12"/>
      <c r="B112" s="12"/>
      <c r="D112" s="12"/>
      <c r="E112" s="33"/>
      <c r="F112" s="34"/>
      <c r="G112" s="34"/>
      <c r="H112" s="34"/>
      <c r="I112" s="34"/>
      <c r="M112" s="12"/>
      <c r="R112" s="12"/>
      <c r="S112" s="12"/>
      <c r="T112" s="12"/>
      <c r="U112" s="12"/>
      <c r="V112" s="12"/>
    </row>
    <row r="113" spans="1:33" ht="20" customHeight="1" x14ac:dyDescent="0.2">
      <c r="G113" s="34"/>
      <c r="H113" s="34"/>
      <c r="I113" s="34"/>
    </row>
    <row r="114" spans="1:33" ht="20" customHeight="1" x14ac:dyDescent="0.2">
      <c r="E114" s="34"/>
      <c r="F114" s="34"/>
      <c r="G114" s="34"/>
      <c r="H114" s="34"/>
      <c r="I114" s="34"/>
      <c r="J114" s="34"/>
      <c r="K114" s="34"/>
      <c r="L114" s="34"/>
      <c r="M114" s="34"/>
      <c r="N114" s="34"/>
      <c r="O114" s="34"/>
      <c r="P114" s="34"/>
      <c r="Q114" s="34"/>
    </row>
    <row r="115" spans="1:33" ht="20" customHeight="1" x14ac:dyDescent="0.2">
      <c r="E115" s="35"/>
      <c r="F115" s="35"/>
      <c r="G115" s="35"/>
      <c r="H115" s="35"/>
      <c r="I115" s="35"/>
      <c r="J115" s="94"/>
      <c r="K115" s="36"/>
      <c r="L115" s="36"/>
      <c r="M115" s="36"/>
      <c r="P115" s="36"/>
    </row>
    <row r="116" spans="1:33" ht="20" customHeight="1" x14ac:dyDescent="0.2"/>
    <row r="117" spans="1:33" ht="20" customHeight="1" x14ac:dyDescent="0.2"/>
    <row r="118" spans="1:33" ht="20" customHeight="1" x14ac:dyDescent="0.2"/>
    <row r="119" spans="1:33" ht="20" customHeight="1" x14ac:dyDescent="0.2"/>
    <row r="120" spans="1:33" ht="20" customHeight="1" x14ac:dyDescent="0.2"/>
    <row r="121" spans="1:33" ht="20" customHeight="1" x14ac:dyDescent="0.2">
      <c r="C121" s="397" t="s">
        <v>126</v>
      </c>
      <c r="D121" s="397"/>
      <c r="E121" s="397"/>
      <c r="F121" s="397"/>
      <c r="G121" s="397"/>
      <c r="H121" s="397"/>
      <c r="I121" s="397"/>
      <c r="J121" s="397"/>
      <c r="K121" s="397"/>
      <c r="L121" s="397"/>
      <c r="M121" s="397"/>
      <c r="N121" s="397"/>
      <c r="O121" s="397"/>
      <c r="P121" s="397"/>
      <c r="Q121" s="397"/>
      <c r="R121" s="397"/>
      <c r="S121" s="397"/>
      <c r="T121" s="397"/>
      <c r="U121" s="397"/>
      <c r="V121" s="397"/>
      <c r="W121" s="397"/>
      <c r="X121" s="397"/>
      <c r="Y121" s="397"/>
      <c r="Z121" s="397"/>
      <c r="AA121" s="397"/>
    </row>
    <row r="122" spans="1:33" ht="20" customHeight="1" x14ac:dyDescent="0.2">
      <c r="C122" s="28" t="s">
        <v>127</v>
      </c>
      <c r="D122" s="28"/>
      <c r="E122" s="28"/>
      <c r="F122" s="28"/>
      <c r="G122" s="28"/>
      <c r="H122" s="28"/>
      <c r="I122" s="28"/>
      <c r="J122" s="28"/>
      <c r="K122" s="28"/>
      <c r="L122" s="28"/>
      <c r="M122" s="28"/>
      <c r="N122" s="28"/>
      <c r="O122" s="28"/>
      <c r="P122" s="28"/>
      <c r="Q122" s="28"/>
      <c r="R122" s="28"/>
      <c r="S122" s="28"/>
      <c r="T122" s="28"/>
      <c r="U122" s="28"/>
      <c r="V122" s="28"/>
      <c r="W122" s="28"/>
      <c r="X122" s="28"/>
      <c r="Y122" s="28"/>
      <c r="Z122" s="28"/>
      <c r="AA122" s="28"/>
    </row>
    <row r="123" spans="1:33" ht="20" customHeight="1" x14ac:dyDescent="0.2"/>
    <row r="124" spans="1:33" ht="20" customHeight="1" x14ac:dyDescent="0.2">
      <c r="A124" s="390" t="s">
        <v>130</v>
      </c>
      <c r="B124" s="390"/>
      <c r="C124" s="390"/>
      <c r="D124" s="390"/>
      <c r="E124" s="390"/>
      <c r="F124" s="390"/>
      <c r="G124" s="390"/>
      <c r="H124" s="390"/>
      <c r="I124" s="390"/>
      <c r="J124" s="390"/>
      <c r="K124" s="390"/>
      <c r="L124" s="390"/>
      <c r="M124" s="390"/>
      <c r="N124" s="390"/>
      <c r="O124" s="390"/>
      <c r="P124" s="390"/>
      <c r="Q124" s="390"/>
      <c r="R124" s="390"/>
      <c r="S124" s="390"/>
      <c r="T124" s="390"/>
      <c r="U124" s="390"/>
      <c r="V124" s="390"/>
      <c r="W124" s="390"/>
      <c r="X124" s="390"/>
      <c r="Y124" s="390"/>
      <c r="Z124" s="390"/>
      <c r="AA124" s="390"/>
      <c r="AB124" s="390"/>
      <c r="AC124" s="39"/>
      <c r="AD124" s="39"/>
      <c r="AE124" s="39"/>
      <c r="AF124" s="39"/>
      <c r="AG124" s="39"/>
    </row>
    <row r="125" spans="1:33" ht="20" customHeight="1" x14ac:dyDescent="0.2">
      <c r="A125" s="96"/>
      <c r="B125" s="97"/>
      <c r="C125" s="98"/>
      <c r="D125" s="98"/>
      <c r="E125" s="98"/>
      <c r="F125" s="98"/>
      <c r="G125" s="98"/>
      <c r="H125" s="98"/>
      <c r="I125" s="98"/>
      <c r="J125" s="98"/>
      <c r="K125" s="98"/>
      <c r="L125" s="98"/>
      <c r="M125" s="98"/>
      <c r="N125" s="98"/>
      <c r="O125" s="98"/>
      <c r="P125" s="98"/>
      <c r="Q125" s="98"/>
      <c r="R125" s="97"/>
      <c r="S125" s="97"/>
      <c r="T125" s="97"/>
      <c r="U125" s="97"/>
      <c r="V125" s="97"/>
      <c r="W125" s="97"/>
      <c r="X125" s="97"/>
      <c r="Y125" s="97"/>
      <c r="Z125" s="97"/>
      <c r="AA125" s="97"/>
    </row>
    <row r="126" spans="1:33" ht="20" customHeight="1" x14ac:dyDescent="0.2">
      <c r="A126" s="99"/>
      <c r="B126" s="99"/>
      <c r="C126" s="99"/>
      <c r="D126" s="99"/>
      <c r="E126" s="99"/>
      <c r="F126" s="99"/>
      <c r="G126" s="99"/>
      <c r="H126" s="99"/>
      <c r="I126" s="99"/>
      <c r="J126" s="3"/>
      <c r="K126" s="17" t="s">
        <v>78</v>
      </c>
      <c r="L126" s="100"/>
      <c r="M126" s="101"/>
      <c r="N126" s="101"/>
      <c r="O126" s="101"/>
      <c r="P126" s="101"/>
      <c r="Q126" s="101"/>
      <c r="R126" s="101"/>
      <c r="S126" s="101"/>
      <c r="T126" s="101"/>
      <c r="U126" s="101"/>
      <c r="V126" s="101"/>
      <c r="W126" s="101"/>
      <c r="X126" s="101"/>
      <c r="Y126" s="101"/>
      <c r="Z126" s="101"/>
      <c r="AA126" s="101"/>
    </row>
    <row r="127" spans="1:33" ht="20" customHeight="1" x14ac:dyDescent="0.2">
      <c r="A127" s="99"/>
      <c r="B127" s="99"/>
      <c r="C127" s="101"/>
      <c r="D127" s="101"/>
      <c r="E127" s="101"/>
      <c r="F127" s="101"/>
      <c r="G127" s="101"/>
      <c r="H127" s="101"/>
      <c r="I127" s="101"/>
      <c r="J127" s="3"/>
      <c r="K127" s="178" t="s">
        <v>128</v>
      </c>
      <c r="L127" s="179"/>
      <c r="M127" s="179"/>
      <c r="N127" s="179"/>
      <c r="O127" s="179"/>
      <c r="P127" s="179"/>
      <c r="Q127" s="179"/>
      <c r="R127" s="179"/>
      <c r="S127" s="180"/>
      <c r="T127" s="101"/>
      <c r="U127" s="101"/>
      <c r="V127" s="101"/>
      <c r="W127" s="101"/>
      <c r="X127" s="101"/>
      <c r="Y127" s="101"/>
      <c r="Z127" s="101"/>
      <c r="AA127" s="101"/>
    </row>
    <row r="128" spans="1:33" ht="20" customHeight="1" x14ac:dyDescent="0.2">
      <c r="A128" s="99"/>
      <c r="B128" s="99"/>
      <c r="C128" s="101"/>
      <c r="D128" s="101"/>
      <c r="E128" s="101"/>
      <c r="F128" s="101"/>
      <c r="G128" s="101"/>
      <c r="H128" s="101"/>
      <c r="I128" s="101"/>
      <c r="J128" s="3"/>
      <c r="K128" s="181"/>
      <c r="L128" s="182"/>
      <c r="M128" s="182"/>
      <c r="N128" s="182"/>
      <c r="O128" s="182"/>
      <c r="P128" s="182"/>
      <c r="Q128" s="182"/>
      <c r="R128" s="182"/>
      <c r="S128" s="183"/>
      <c r="T128" s="101"/>
      <c r="U128" s="3"/>
      <c r="V128" s="3"/>
      <c r="W128" s="3"/>
      <c r="X128" s="3"/>
      <c r="Y128" s="3"/>
      <c r="Z128" s="101"/>
      <c r="AA128" s="101"/>
    </row>
    <row r="129" spans="1:33" ht="20" customHeight="1" x14ac:dyDescent="0.2">
      <c r="A129" s="99"/>
      <c r="B129" s="99"/>
      <c r="C129" s="101"/>
      <c r="D129" s="101"/>
      <c r="E129" s="101"/>
      <c r="F129" s="101"/>
      <c r="G129" s="101"/>
      <c r="H129" s="101"/>
      <c r="I129" s="101"/>
      <c r="J129" s="3"/>
      <c r="K129" s="163" t="s">
        <v>80</v>
      </c>
      <c r="L129" s="164"/>
      <c r="M129" s="164"/>
      <c r="N129" s="164"/>
      <c r="O129" s="164"/>
      <c r="P129" s="164"/>
      <c r="Q129" s="164"/>
      <c r="R129" s="164"/>
      <c r="S129" s="165"/>
      <c r="T129" s="101"/>
      <c r="U129" s="3"/>
      <c r="V129" s="3"/>
      <c r="W129" s="3"/>
      <c r="X129" s="3"/>
      <c r="Y129" s="3"/>
      <c r="Z129" s="101"/>
      <c r="AA129" s="101"/>
    </row>
    <row r="130" spans="1:33" ht="20" customHeight="1" x14ac:dyDescent="0.2">
      <c r="A130" s="99"/>
      <c r="B130" s="101"/>
      <c r="C130" s="138" t="s">
        <v>82</v>
      </c>
      <c r="D130" s="100"/>
      <c r="E130" s="100"/>
      <c r="F130" s="101"/>
      <c r="G130" s="101"/>
      <c r="H130" s="101"/>
      <c r="I130" s="101"/>
      <c r="J130" s="3"/>
      <c r="K130" s="166" t="s">
        <v>83</v>
      </c>
      <c r="L130" s="167"/>
      <c r="M130" s="167"/>
      <c r="N130" s="167"/>
      <c r="O130" s="167"/>
      <c r="P130" s="167"/>
      <c r="Q130" s="167"/>
      <c r="R130" s="167"/>
      <c r="S130" s="168"/>
      <c r="T130" s="101"/>
      <c r="U130" s="3"/>
      <c r="V130" s="137" t="s">
        <v>79</v>
      </c>
      <c r="W130" s="101"/>
      <c r="X130" s="101"/>
      <c r="Y130" s="101"/>
      <c r="Z130" s="101"/>
      <c r="AA130" s="101"/>
    </row>
    <row r="131" spans="1:33" ht="20" customHeight="1" x14ac:dyDescent="0.2">
      <c r="A131" s="99"/>
      <c r="B131" s="101"/>
      <c r="C131" s="169" t="s">
        <v>84</v>
      </c>
      <c r="D131" s="170"/>
      <c r="E131" s="170"/>
      <c r="F131" s="170"/>
      <c r="G131" s="170"/>
      <c r="H131" s="102"/>
      <c r="I131" s="37"/>
      <c r="J131" s="3"/>
      <c r="K131" s="173" t="s">
        <v>85</v>
      </c>
      <c r="L131" s="174"/>
      <c r="M131" s="174"/>
      <c r="N131" s="174"/>
      <c r="O131" s="174"/>
      <c r="P131" s="174"/>
      <c r="Q131" s="174"/>
      <c r="R131" s="174"/>
      <c r="S131" s="175"/>
      <c r="T131" s="101"/>
      <c r="U131" s="3"/>
      <c r="V131" s="401" t="s">
        <v>81</v>
      </c>
      <c r="W131" s="402"/>
      <c r="X131" s="402"/>
      <c r="Y131" s="402"/>
      <c r="Z131" s="402"/>
      <c r="AA131" s="403"/>
    </row>
    <row r="132" spans="1:33" ht="20" customHeight="1" x14ac:dyDescent="0.2">
      <c r="A132" s="99"/>
      <c r="B132" s="101"/>
      <c r="C132" s="171"/>
      <c r="D132" s="172"/>
      <c r="E132" s="172"/>
      <c r="F132" s="172"/>
      <c r="G132" s="172"/>
      <c r="H132" s="102"/>
      <c r="I132" s="37"/>
      <c r="J132" s="3"/>
      <c r="K132" s="99"/>
      <c r="L132" s="99"/>
      <c r="M132" s="99"/>
      <c r="N132" s="101"/>
      <c r="O132" s="101"/>
      <c r="P132" s="101"/>
      <c r="Q132" s="101"/>
      <c r="R132" s="101"/>
      <c r="S132" s="101"/>
      <c r="T132" s="101"/>
      <c r="U132" s="3"/>
      <c r="V132" s="404"/>
      <c r="W132" s="405"/>
      <c r="X132" s="405"/>
      <c r="Y132" s="405"/>
      <c r="Z132" s="405"/>
      <c r="AA132" s="406"/>
    </row>
    <row r="133" spans="1:33" ht="20" customHeight="1" x14ac:dyDescent="0.2">
      <c r="A133" s="99"/>
      <c r="B133" s="101"/>
      <c r="C133" s="163" t="s">
        <v>88</v>
      </c>
      <c r="D133" s="164"/>
      <c r="E133" s="164"/>
      <c r="F133" s="164"/>
      <c r="G133" s="165"/>
      <c r="H133" s="102"/>
      <c r="I133" s="99"/>
      <c r="J133" s="3"/>
      <c r="K133" s="99"/>
      <c r="L133" s="99"/>
      <c r="M133" s="99"/>
      <c r="N133" s="101"/>
      <c r="O133" s="101"/>
      <c r="P133" s="101"/>
      <c r="Q133" s="101"/>
      <c r="R133" s="101"/>
      <c r="S133" s="101"/>
      <c r="T133" s="101"/>
      <c r="U133" s="3"/>
      <c r="V133" s="398" t="s">
        <v>86</v>
      </c>
      <c r="W133" s="399"/>
      <c r="X133" s="399"/>
      <c r="Y133" s="399"/>
      <c r="Z133" s="399"/>
      <c r="AA133" s="400"/>
    </row>
    <row r="134" spans="1:33" ht="20" customHeight="1" x14ac:dyDescent="0.2">
      <c r="A134" s="99"/>
      <c r="B134" s="101"/>
      <c r="C134" s="173" t="s">
        <v>89</v>
      </c>
      <c r="D134" s="174"/>
      <c r="E134" s="174"/>
      <c r="F134" s="174"/>
      <c r="G134" s="175"/>
      <c r="H134" s="102"/>
      <c r="I134" s="99"/>
      <c r="J134" s="3"/>
      <c r="K134" s="138" t="s">
        <v>78</v>
      </c>
      <c r="L134" s="103"/>
      <c r="M134" s="103"/>
      <c r="N134" s="101"/>
      <c r="O134" s="101"/>
      <c r="P134" s="101"/>
      <c r="Q134" s="101"/>
      <c r="R134" s="101"/>
      <c r="S134" s="101"/>
      <c r="T134" s="101"/>
      <c r="U134" s="3"/>
      <c r="V134" s="188" t="s">
        <v>87</v>
      </c>
      <c r="W134" s="189"/>
      <c r="X134" s="189"/>
      <c r="Y134" s="189"/>
      <c r="Z134" s="189"/>
      <c r="AA134" s="190"/>
    </row>
    <row r="135" spans="1:33" ht="20" customHeight="1" x14ac:dyDescent="0.2">
      <c r="A135" s="99"/>
      <c r="B135" s="101"/>
      <c r="C135" s="104"/>
      <c r="D135" s="104"/>
      <c r="E135" s="104"/>
      <c r="F135" s="104"/>
      <c r="G135" s="104"/>
      <c r="H135" s="105"/>
      <c r="I135" s="99"/>
      <c r="J135" s="3"/>
      <c r="K135" s="178" t="s">
        <v>129</v>
      </c>
      <c r="L135" s="179"/>
      <c r="M135" s="179"/>
      <c r="N135" s="179"/>
      <c r="O135" s="179"/>
      <c r="P135" s="179"/>
      <c r="Q135" s="179"/>
      <c r="R135" s="179"/>
      <c r="S135" s="180"/>
      <c r="T135" s="101"/>
      <c r="U135" s="101"/>
      <c r="V135" s="101"/>
      <c r="W135" s="101"/>
      <c r="X135" s="101"/>
      <c r="Y135" s="101"/>
      <c r="Z135" s="101"/>
      <c r="AA135" s="101"/>
    </row>
    <row r="136" spans="1:33" ht="20" customHeight="1" x14ac:dyDescent="0.2">
      <c r="A136" s="99"/>
      <c r="B136" s="99"/>
      <c r="C136" s="99"/>
      <c r="D136" s="99"/>
      <c r="E136" s="99"/>
      <c r="F136" s="99"/>
      <c r="G136" s="99"/>
      <c r="H136" s="99"/>
      <c r="I136" s="99"/>
      <c r="J136" s="3"/>
      <c r="K136" s="181"/>
      <c r="L136" s="182"/>
      <c r="M136" s="182"/>
      <c r="N136" s="182"/>
      <c r="O136" s="182"/>
      <c r="P136" s="182"/>
      <c r="Q136" s="182"/>
      <c r="R136" s="182"/>
      <c r="S136" s="183"/>
      <c r="T136" s="101"/>
      <c r="U136" s="101"/>
      <c r="V136" s="101"/>
      <c r="W136" s="101"/>
      <c r="X136" s="101"/>
      <c r="Y136" s="101"/>
      <c r="Z136" s="101"/>
      <c r="AA136" s="101"/>
    </row>
    <row r="137" spans="1:33" ht="20" customHeight="1" x14ac:dyDescent="0.2">
      <c r="A137" s="99"/>
      <c r="B137" s="99"/>
      <c r="C137" s="99"/>
      <c r="D137" s="99"/>
      <c r="E137" s="99"/>
      <c r="F137" s="99"/>
      <c r="G137" s="99"/>
      <c r="H137" s="99"/>
      <c r="I137" s="99"/>
      <c r="J137" s="3"/>
      <c r="K137" s="163" t="s">
        <v>80</v>
      </c>
      <c r="L137" s="164"/>
      <c r="M137" s="164"/>
      <c r="N137" s="164"/>
      <c r="O137" s="164"/>
      <c r="P137" s="164"/>
      <c r="Q137" s="164"/>
      <c r="R137" s="164"/>
      <c r="S137" s="165"/>
      <c r="T137" s="101"/>
      <c r="U137" s="101"/>
      <c r="V137" s="101"/>
      <c r="W137" s="101"/>
      <c r="X137" s="101"/>
      <c r="Y137" s="101"/>
      <c r="Z137" s="101"/>
      <c r="AA137" s="101"/>
    </row>
    <row r="138" spans="1:33" ht="20" customHeight="1" x14ac:dyDescent="0.2">
      <c r="A138" s="99"/>
      <c r="B138" s="99"/>
      <c r="C138" s="99"/>
      <c r="D138" s="99"/>
      <c r="E138" s="99"/>
      <c r="F138" s="99"/>
      <c r="G138" s="99"/>
      <c r="H138" s="99"/>
      <c r="I138" s="99"/>
      <c r="J138" s="3"/>
      <c r="K138" s="166" t="s">
        <v>90</v>
      </c>
      <c r="L138" s="167"/>
      <c r="M138" s="167"/>
      <c r="N138" s="167"/>
      <c r="O138" s="167"/>
      <c r="P138" s="167"/>
      <c r="Q138" s="167"/>
      <c r="R138" s="167"/>
      <c r="S138" s="168"/>
      <c r="T138" s="101"/>
      <c r="U138" s="101"/>
      <c r="V138" s="101"/>
      <c r="W138" s="101"/>
      <c r="X138" s="101"/>
      <c r="Y138" s="101"/>
      <c r="Z138" s="101"/>
      <c r="AA138" s="101"/>
    </row>
    <row r="139" spans="1:33" ht="20" customHeight="1" x14ac:dyDescent="0.2">
      <c r="A139" s="99"/>
      <c r="B139" s="99"/>
      <c r="C139" s="99"/>
      <c r="D139" s="99"/>
      <c r="E139" s="99"/>
      <c r="F139" s="99"/>
      <c r="G139" s="99"/>
      <c r="H139" s="99"/>
      <c r="I139" s="99"/>
      <c r="J139" s="3"/>
      <c r="K139" s="173" t="s">
        <v>85</v>
      </c>
      <c r="L139" s="174"/>
      <c r="M139" s="174"/>
      <c r="N139" s="174"/>
      <c r="O139" s="174"/>
      <c r="P139" s="174"/>
      <c r="Q139" s="174"/>
      <c r="R139" s="174"/>
      <c r="S139" s="175"/>
      <c r="T139" s="101"/>
      <c r="U139" s="101"/>
      <c r="V139" s="101"/>
      <c r="W139" s="101"/>
      <c r="X139" s="101"/>
      <c r="Y139" s="101"/>
      <c r="Z139" s="101"/>
      <c r="AA139" s="101"/>
    </row>
    <row r="140" spans="1:33" ht="20" customHeight="1" x14ac:dyDescent="0.2">
      <c r="A140" s="99"/>
      <c r="B140" s="99"/>
      <c r="C140" s="99"/>
      <c r="D140" s="99"/>
      <c r="E140" s="99"/>
      <c r="F140" s="99"/>
      <c r="G140" s="99"/>
      <c r="H140" s="99"/>
      <c r="I140" s="99"/>
      <c r="J140" s="99"/>
      <c r="K140" s="99"/>
      <c r="L140" s="99"/>
      <c r="M140" s="99"/>
      <c r="N140" s="99"/>
      <c r="O140" s="99"/>
      <c r="P140" s="99"/>
      <c r="Q140" s="99"/>
      <c r="R140" s="101"/>
      <c r="S140" s="101"/>
      <c r="T140" s="101"/>
      <c r="U140" s="101"/>
      <c r="V140" s="101"/>
      <c r="W140" s="101"/>
      <c r="X140" s="101"/>
      <c r="Y140" s="101"/>
      <c r="Z140" s="101"/>
      <c r="AA140" s="101"/>
    </row>
    <row r="141" spans="1:33" ht="20" customHeight="1" x14ac:dyDescent="0.2">
      <c r="A141" s="390" t="s">
        <v>131</v>
      </c>
      <c r="B141" s="390"/>
      <c r="C141" s="390"/>
      <c r="D141" s="390"/>
      <c r="E141" s="390"/>
      <c r="F141" s="390"/>
      <c r="G141" s="390"/>
      <c r="H141" s="390"/>
      <c r="I141" s="390"/>
      <c r="J141" s="390"/>
      <c r="K141" s="390"/>
      <c r="L141" s="390"/>
      <c r="M141" s="390"/>
      <c r="N141" s="390"/>
      <c r="O141" s="390"/>
      <c r="P141" s="390"/>
      <c r="Q141" s="390"/>
      <c r="R141" s="390"/>
      <c r="S141" s="390"/>
      <c r="T141" s="390"/>
      <c r="U141" s="390"/>
      <c r="V141" s="390"/>
      <c r="W141" s="390"/>
      <c r="X141" s="390"/>
      <c r="Y141" s="390"/>
      <c r="Z141" s="390"/>
      <c r="AA141" s="390"/>
      <c r="AB141" s="390"/>
      <c r="AC141" s="38"/>
      <c r="AD141" s="38"/>
      <c r="AE141" s="38"/>
      <c r="AF141" s="38"/>
      <c r="AG141" s="38"/>
    </row>
    <row r="142" spans="1:33" ht="20" customHeight="1" x14ac:dyDescent="0.2">
      <c r="A142" s="96"/>
      <c r="B142" s="97"/>
      <c r="C142" s="98"/>
      <c r="D142" s="98"/>
      <c r="E142" s="98"/>
      <c r="F142" s="98"/>
      <c r="G142" s="98"/>
      <c r="H142" s="98"/>
      <c r="I142" s="98"/>
      <c r="J142" s="98"/>
      <c r="K142" s="98"/>
      <c r="L142" s="98"/>
      <c r="M142" s="98"/>
      <c r="N142" s="98"/>
      <c r="O142" s="98"/>
      <c r="P142" s="98"/>
      <c r="Q142" s="98"/>
      <c r="R142" s="97"/>
      <c r="S142" s="97"/>
      <c r="T142" s="97"/>
      <c r="U142" s="97"/>
      <c r="V142" s="97"/>
      <c r="W142" s="97"/>
      <c r="X142" s="97"/>
      <c r="Y142" s="97"/>
      <c r="Z142" s="97"/>
      <c r="AA142" s="97"/>
    </row>
    <row r="143" spans="1:33" ht="20" customHeight="1" x14ac:dyDescent="0.2">
      <c r="A143" s="99"/>
      <c r="B143" s="101"/>
      <c r="C143" s="137" t="s">
        <v>91</v>
      </c>
      <c r="D143" s="101"/>
      <c r="E143" s="101"/>
      <c r="F143" s="101"/>
      <c r="G143" s="101"/>
      <c r="H143" s="101"/>
      <c r="I143" s="101"/>
      <c r="J143" s="101"/>
      <c r="K143" s="99"/>
      <c r="L143" s="99"/>
      <c r="M143" s="99"/>
      <c r="N143" s="99"/>
      <c r="O143" s="3"/>
      <c r="P143" s="3"/>
      <c r="Q143" s="138" t="s">
        <v>92</v>
      </c>
      <c r="R143" s="100"/>
      <c r="S143" s="100"/>
      <c r="T143" s="101"/>
      <c r="U143" s="101"/>
      <c r="V143" s="101"/>
      <c r="W143" s="101"/>
      <c r="X143" s="101"/>
      <c r="Y143" s="101"/>
      <c r="Z143" s="101"/>
      <c r="AA143" s="101"/>
    </row>
    <row r="144" spans="1:33" ht="20" customHeight="1" x14ac:dyDescent="0.2">
      <c r="A144" s="99"/>
      <c r="B144" s="101"/>
      <c r="C144" s="169" t="s">
        <v>93</v>
      </c>
      <c r="D144" s="170"/>
      <c r="E144" s="170"/>
      <c r="F144" s="170"/>
      <c r="G144" s="170"/>
      <c r="H144" s="170"/>
      <c r="I144" s="170"/>
      <c r="J144" s="170"/>
      <c r="K144" s="176"/>
      <c r="L144" s="99"/>
      <c r="M144" s="99"/>
      <c r="N144" s="101"/>
      <c r="O144" s="3"/>
      <c r="P144" s="3"/>
      <c r="Q144" s="178" t="s">
        <v>93</v>
      </c>
      <c r="R144" s="179"/>
      <c r="S144" s="179"/>
      <c r="T144" s="179"/>
      <c r="U144" s="179"/>
      <c r="V144" s="179"/>
      <c r="W144" s="179"/>
      <c r="X144" s="179"/>
      <c r="Y144" s="180"/>
      <c r="Z144" s="101"/>
      <c r="AA144" s="101"/>
    </row>
    <row r="145" spans="1:33" ht="20" customHeight="1" x14ac:dyDescent="0.2">
      <c r="A145" s="99"/>
      <c r="B145" s="101"/>
      <c r="C145" s="171"/>
      <c r="D145" s="172"/>
      <c r="E145" s="172"/>
      <c r="F145" s="172"/>
      <c r="G145" s="172"/>
      <c r="H145" s="172"/>
      <c r="I145" s="172"/>
      <c r="J145" s="172"/>
      <c r="K145" s="177"/>
      <c r="L145" s="99"/>
      <c r="M145" s="99"/>
      <c r="N145" s="101"/>
      <c r="O145" s="3"/>
      <c r="P145" s="3"/>
      <c r="Q145" s="181"/>
      <c r="R145" s="182"/>
      <c r="S145" s="182"/>
      <c r="T145" s="182"/>
      <c r="U145" s="182"/>
      <c r="V145" s="182"/>
      <c r="W145" s="182"/>
      <c r="X145" s="182"/>
      <c r="Y145" s="183"/>
      <c r="Z145" s="101"/>
      <c r="AA145" s="101"/>
    </row>
    <row r="146" spans="1:33" ht="20" customHeight="1" x14ac:dyDescent="0.2">
      <c r="A146" s="99"/>
      <c r="B146" s="99"/>
      <c r="C146" s="408" t="s">
        <v>154</v>
      </c>
      <c r="D146" s="164"/>
      <c r="E146" s="164"/>
      <c r="F146" s="164"/>
      <c r="G146" s="164"/>
      <c r="H146" s="164"/>
      <c r="I146" s="164"/>
      <c r="J146" s="164"/>
      <c r="K146" s="165"/>
      <c r="L146" s="99"/>
      <c r="M146" s="99"/>
      <c r="N146" s="101"/>
      <c r="O146" s="3"/>
      <c r="P146" s="3"/>
      <c r="Q146" s="163" t="s">
        <v>80</v>
      </c>
      <c r="R146" s="164"/>
      <c r="S146" s="164"/>
      <c r="T146" s="164"/>
      <c r="U146" s="164"/>
      <c r="V146" s="164"/>
      <c r="W146" s="164"/>
      <c r="X146" s="164"/>
      <c r="Y146" s="165"/>
      <c r="Z146" s="101"/>
      <c r="AA146" s="101"/>
    </row>
    <row r="147" spans="1:33" ht="20" customHeight="1" x14ac:dyDescent="0.2">
      <c r="A147" s="99"/>
      <c r="B147" s="101"/>
      <c r="C147" s="173"/>
      <c r="D147" s="174"/>
      <c r="E147" s="174"/>
      <c r="F147" s="174"/>
      <c r="G147" s="174"/>
      <c r="H147" s="174"/>
      <c r="I147" s="174"/>
      <c r="J147" s="174"/>
      <c r="K147" s="175"/>
      <c r="L147" s="99"/>
      <c r="M147" s="99"/>
      <c r="N147" s="101"/>
      <c r="O147" s="3"/>
      <c r="P147" s="3"/>
      <c r="Q147" s="173" t="s">
        <v>83</v>
      </c>
      <c r="R147" s="174"/>
      <c r="S147" s="174"/>
      <c r="T147" s="174"/>
      <c r="U147" s="174"/>
      <c r="V147" s="174"/>
      <c r="W147" s="174"/>
      <c r="X147" s="174"/>
      <c r="Y147" s="175"/>
      <c r="Z147" s="101"/>
      <c r="AA147" s="101"/>
    </row>
    <row r="148" spans="1:33" ht="20" customHeight="1" x14ac:dyDescent="0.2">
      <c r="A148" s="99"/>
      <c r="B148" s="101"/>
      <c r="C148" s="101"/>
      <c r="D148" s="101"/>
      <c r="E148" s="101"/>
      <c r="F148" s="101"/>
      <c r="G148" s="101"/>
      <c r="H148" s="101"/>
      <c r="I148" s="101"/>
      <c r="J148" s="101"/>
      <c r="K148" s="101"/>
      <c r="L148" s="99"/>
      <c r="M148" s="99"/>
      <c r="N148" s="101"/>
      <c r="O148" s="3"/>
      <c r="P148" s="3"/>
      <c r="Q148" s="99"/>
      <c r="R148" s="99"/>
      <c r="S148" s="99"/>
      <c r="T148" s="99"/>
      <c r="U148" s="99"/>
      <c r="V148" s="99"/>
      <c r="W148" s="99"/>
      <c r="X148" s="101"/>
      <c r="Y148" s="101"/>
      <c r="Z148" s="101"/>
      <c r="AA148" s="101"/>
    </row>
    <row r="149" spans="1:33" ht="20" customHeight="1" x14ac:dyDescent="0.2">
      <c r="A149" s="99"/>
      <c r="B149" s="101"/>
      <c r="C149" s="101"/>
      <c r="D149" s="101"/>
      <c r="E149" s="101"/>
      <c r="F149" s="101"/>
      <c r="G149" s="101"/>
      <c r="H149" s="101"/>
      <c r="I149" s="101"/>
      <c r="J149" s="101"/>
      <c r="K149" s="99"/>
      <c r="L149" s="99"/>
      <c r="M149" s="99"/>
      <c r="N149" s="99"/>
      <c r="O149" s="3"/>
      <c r="P149" s="3"/>
      <c r="Q149" s="99"/>
      <c r="R149" s="99"/>
      <c r="S149" s="99"/>
      <c r="T149" s="101"/>
      <c r="U149" s="101"/>
      <c r="V149" s="101"/>
      <c r="W149" s="101"/>
      <c r="X149" s="101"/>
      <c r="Y149" s="101"/>
      <c r="Z149" s="101"/>
      <c r="AA149" s="101"/>
    </row>
    <row r="150" spans="1:33" ht="20" customHeight="1" x14ac:dyDescent="0.2">
      <c r="A150" s="99"/>
      <c r="B150" s="101"/>
      <c r="C150" s="138" t="s">
        <v>82</v>
      </c>
      <c r="D150" s="100"/>
      <c r="E150" s="101"/>
      <c r="F150" s="101"/>
      <c r="G150" s="101"/>
      <c r="H150" s="101"/>
      <c r="I150" s="101"/>
      <c r="J150" s="101"/>
      <c r="K150" s="99"/>
      <c r="L150" s="99"/>
      <c r="M150" s="99"/>
      <c r="N150" s="99"/>
      <c r="O150" s="3"/>
      <c r="P150" s="3"/>
      <c r="Q150" s="138" t="s">
        <v>92</v>
      </c>
      <c r="R150" s="103"/>
      <c r="S150" s="103"/>
      <c r="T150" s="101"/>
      <c r="U150" s="101"/>
      <c r="V150" s="101"/>
      <c r="W150" s="101"/>
      <c r="X150" s="101"/>
      <c r="Y150" s="101"/>
      <c r="Z150" s="101"/>
      <c r="AA150" s="101"/>
    </row>
    <row r="151" spans="1:33" ht="20" customHeight="1" x14ac:dyDescent="0.2">
      <c r="A151" s="99"/>
      <c r="B151" s="101"/>
      <c r="C151" s="169" t="s">
        <v>81</v>
      </c>
      <c r="D151" s="170"/>
      <c r="E151" s="170"/>
      <c r="F151" s="170"/>
      <c r="G151" s="170"/>
      <c r="H151" s="170"/>
      <c r="I151" s="170"/>
      <c r="J151" s="170"/>
      <c r="K151" s="176"/>
      <c r="L151" s="99"/>
      <c r="M151" s="99"/>
      <c r="N151" s="99"/>
      <c r="O151" s="3"/>
      <c r="P151" s="3"/>
      <c r="Q151" s="178" t="s">
        <v>94</v>
      </c>
      <c r="R151" s="179"/>
      <c r="S151" s="179"/>
      <c r="T151" s="179"/>
      <c r="U151" s="179"/>
      <c r="V151" s="179"/>
      <c r="W151" s="179"/>
      <c r="X151" s="179"/>
      <c r="Y151" s="180"/>
      <c r="Z151" s="101"/>
      <c r="AA151" s="101"/>
    </row>
    <row r="152" spans="1:33" ht="20" customHeight="1" x14ac:dyDescent="0.2">
      <c r="A152" s="99"/>
      <c r="B152" s="101"/>
      <c r="C152" s="171"/>
      <c r="D152" s="172"/>
      <c r="E152" s="172"/>
      <c r="F152" s="172"/>
      <c r="G152" s="172"/>
      <c r="H152" s="172"/>
      <c r="I152" s="172"/>
      <c r="J152" s="172"/>
      <c r="K152" s="177"/>
      <c r="L152" s="99"/>
      <c r="M152" s="99"/>
      <c r="N152" s="99"/>
      <c r="O152" s="3"/>
      <c r="P152" s="3"/>
      <c r="Q152" s="352"/>
      <c r="R152" s="353"/>
      <c r="S152" s="353"/>
      <c r="T152" s="353"/>
      <c r="U152" s="353"/>
      <c r="V152" s="353"/>
      <c r="W152" s="353"/>
      <c r="X152" s="353"/>
      <c r="Y152" s="354"/>
      <c r="Z152" s="101"/>
      <c r="AA152" s="101"/>
    </row>
    <row r="153" spans="1:33" ht="20" customHeight="1" x14ac:dyDescent="0.2">
      <c r="A153" s="99"/>
      <c r="B153" s="101"/>
      <c r="C153" s="163" t="s">
        <v>95</v>
      </c>
      <c r="D153" s="164"/>
      <c r="E153" s="164"/>
      <c r="F153" s="164"/>
      <c r="G153" s="164"/>
      <c r="H153" s="164"/>
      <c r="I153" s="164"/>
      <c r="J153" s="164"/>
      <c r="K153" s="165"/>
      <c r="L153" s="99"/>
      <c r="M153" s="99"/>
      <c r="N153" s="99"/>
      <c r="O153" s="3"/>
      <c r="P153" s="3"/>
      <c r="Q153" s="163" t="s">
        <v>80</v>
      </c>
      <c r="R153" s="164"/>
      <c r="S153" s="164"/>
      <c r="T153" s="164"/>
      <c r="U153" s="164"/>
      <c r="V153" s="164"/>
      <c r="W153" s="164"/>
      <c r="X153" s="164"/>
      <c r="Y153" s="165"/>
      <c r="Z153" s="101"/>
      <c r="AA153" s="101"/>
    </row>
    <row r="154" spans="1:33" ht="20" customHeight="1" x14ac:dyDescent="0.2">
      <c r="A154" s="99"/>
      <c r="B154" s="101"/>
      <c r="C154" s="166" t="s">
        <v>88</v>
      </c>
      <c r="D154" s="167"/>
      <c r="E154" s="167"/>
      <c r="F154" s="167"/>
      <c r="G154" s="167"/>
      <c r="H154" s="167"/>
      <c r="I154" s="167"/>
      <c r="J154" s="167"/>
      <c r="K154" s="168"/>
      <c r="L154" s="99"/>
      <c r="M154" s="99"/>
      <c r="N154" s="99"/>
      <c r="O154" s="3"/>
      <c r="P154" s="3"/>
      <c r="Q154" s="166" t="s">
        <v>83</v>
      </c>
      <c r="R154" s="167"/>
      <c r="S154" s="167"/>
      <c r="T154" s="167"/>
      <c r="U154" s="167"/>
      <c r="V154" s="167"/>
      <c r="W154" s="167"/>
      <c r="X154" s="167"/>
      <c r="Y154" s="168"/>
      <c r="Z154" s="101"/>
      <c r="AA154" s="101"/>
    </row>
    <row r="155" spans="1:33" ht="20" customHeight="1" x14ac:dyDescent="0.2">
      <c r="A155" s="99"/>
      <c r="B155" s="101"/>
      <c r="C155" s="173" t="s">
        <v>89</v>
      </c>
      <c r="D155" s="174"/>
      <c r="E155" s="174"/>
      <c r="F155" s="174"/>
      <c r="G155" s="174"/>
      <c r="H155" s="174"/>
      <c r="I155" s="174"/>
      <c r="J155" s="174"/>
      <c r="K155" s="175"/>
      <c r="L155" s="99"/>
      <c r="M155" s="99"/>
      <c r="N155" s="99"/>
      <c r="O155" s="3"/>
      <c r="P155" s="3"/>
      <c r="Q155" s="188"/>
      <c r="R155" s="189"/>
      <c r="S155" s="189"/>
      <c r="T155" s="189"/>
      <c r="U155" s="189"/>
      <c r="V155" s="189"/>
      <c r="W155" s="189"/>
      <c r="X155" s="189"/>
      <c r="Y155" s="190"/>
      <c r="Z155" s="101"/>
      <c r="AA155" s="101"/>
    </row>
    <row r="156" spans="1:33" ht="20" customHeight="1" x14ac:dyDescent="0.2">
      <c r="A156" s="99"/>
      <c r="B156" s="101"/>
      <c r="C156" s="99"/>
      <c r="D156" s="99"/>
      <c r="E156" s="99"/>
      <c r="F156" s="99"/>
      <c r="G156" s="99"/>
      <c r="H156" s="99"/>
      <c r="I156" s="99"/>
      <c r="J156" s="99"/>
      <c r="K156" s="99"/>
      <c r="L156" s="99"/>
      <c r="M156" s="99"/>
      <c r="N156" s="99"/>
      <c r="O156" s="101"/>
      <c r="P156" s="101"/>
      <c r="Q156" s="101"/>
      <c r="R156" s="101"/>
      <c r="S156" s="101"/>
      <c r="T156" s="101"/>
      <c r="U156" s="101"/>
      <c r="V156" s="101"/>
      <c r="W156" s="101"/>
      <c r="X156" s="101"/>
      <c r="Y156" s="101"/>
      <c r="Z156" s="101"/>
      <c r="AA156" s="101"/>
    </row>
    <row r="157" spans="1:33" ht="20" customHeight="1" x14ac:dyDescent="0.2">
      <c r="A157" s="390" t="s">
        <v>100</v>
      </c>
      <c r="B157" s="390"/>
      <c r="C157" s="390"/>
      <c r="D157" s="390"/>
      <c r="E157" s="390"/>
      <c r="F157" s="390"/>
      <c r="G157" s="390"/>
      <c r="H157" s="390"/>
      <c r="I157" s="390"/>
      <c r="J157" s="390"/>
      <c r="K157" s="390"/>
      <c r="L157" s="390"/>
      <c r="M157" s="390"/>
      <c r="N157" s="390"/>
      <c r="O157" s="390"/>
      <c r="P157" s="390"/>
      <c r="Q157" s="390"/>
      <c r="R157" s="390"/>
      <c r="S157" s="390"/>
      <c r="T157" s="390"/>
      <c r="U157" s="390"/>
      <c r="V157" s="390"/>
      <c r="W157" s="390"/>
      <c r="X157" s="390"/>
      <c r="Y157" s="390"/>
      <c r="Z157" s="390"/>
      <c r="AA157" s="390"/>
      <c r="AB157" s="390"/>
      <c r="AC157" s="38"/>
      <c r="AD157" s="38"/>
      <c r="AE157" s="38"/>
      <c r="AF157" s="38"/>
      <c r="AG157" s="38"/>
    </row>
    <row r="158" spans="1:33" ht="20" customHeight="1" x14ac:dyDescent="0.2">
      <c r="A158" s="99"/>
      <c r="B158" s="101"/>
      <c r="C158" s="99"/>
      <c r="D158" s="99"/>
      <c r="E158" s="99"/>
      <c r="F158" s="99"/>
      <c r="G158" s="99"/>
      <c r="H158" s="99"/>
      <c r="I158" s="99"/>
      <c r="J158" s="99"/>
      <c r="K158" s="99"/>
      <c r="L158" s="99"/>
      <c r="M158" s="99"/>
      <c r="N158" s="99"/>
      <c r="O158" s="101"/>
      <c r="P158" s="101"/>
      <c r="Q158" s="101"/>
      <c r="R158" s="101"/>
      <c r="S158" s="101"/>
      <c r="T158" s="101"/>
      <c r="U158" s="101"/>
      <c r="V158" s="101"/>
      <c r="W158" s="101"/>
      <c r="X158" s="101"/>
      <c r="Y158" s="101"/>
      <c r="Z158" s="101"/>
      <c r="AA158" s="101"/>
    </row>
    <row r="159" spans="1:33" ht="20" customHeight="1" x14ac:dyDescent="0.2">
      <c r="A159" s="99"/>
      <c r="B159" s="101"/>
      <c r="C159" s="407" t="s">
        <v>32</v>
      </c>
      <c r="D159" s="407"/>
      <c r="E159" s="407"/>
      <c r="F159" s="407"/>
      <c r="G159" s="407"/>
      <c r="H159" s="407"/>
      <c r="I159" s="407"/>
      <c r="J159" s="407"/>
      <c r="K159" s="407" t="s">
        <v>20</v>
      </c>
      <c r="L159" s="407"/>
      <c r="M159" s="407"/>
      <c r="N159" s="407"/>
      <c r="O159" s="407"/>
      <c r="P159" s="407"/>
      <c r="Q159" s="407"/>
      <c r="R159" s="407"/>
      <c r="S159" s="407" t="s">
        <v>56</v>
      </c>
      <c r="T159" s="407"/>
      <c r="U159" s="407"/>
      <c r="V159" s="407"/>
      <c r="W159" s="407"/>
      <c r="X159" s="407"/>
      <c r="Y159" s="407"/>
      <c r="Z159" s="407"/>
    </row>
    <row r="160" spans="1:33" ht="20" customHeight="1" x14ac:dyDescent="0.2">
      <c r="A160" s="99"/>
      <c r="B160" s="101"/>
      <c r="C160" s="186" t="s">
        <v>133</v>
      </c>
      <c r="D160" s="186"/>
      <c r="E160" s="186"/>
      <c r="F160" s="186"/>
      <c r="G160" s="186"/>
      <c r="H160" s="186"/>
      <c r="I160" s="186"/>
      <c r="J160" s="186"/>
      <c r="K160" s="187" t="s">
        <v>81</v>
      </c>
      <c r="L160" s="187"/>
      <c r="M160" s="187"/>
      <c r="N160" s="187"/>
      <c r="O160" s="187"/>
      <c r="P160" s="187"/>
      <c r="Q160" s="187"/>
      <c r="R160" s="187"/>
      <c r="S160" s="187" t="s">
        <v>97</v>
      </c>
      <c r="T160" s="187"/>
      <c r="U160" s="187"/>
      <c r="V160" s="187"/>
      <c r="W160" s="187"/>
      <c r="X160" s="187"/>
      <c r="Y160" s="187"/>
      <c r="Z160" s="187"/>
    </row>
    <row r="161" spans="1:33" ht="20" customHeight="1" x14ac:dyDescent="0.2">
      <c r="A161" s="99"/>
      <c r="B161" s="101"/>
      <c r="C161" s="186"/>
      <c r="D161" s="186"/>
      <c r="E161" s="186"/>
      <c r="F161" s="186"/>
      <c r="G161" s="186"/>
      <c r="H161" s="186"/>
      <c r="I161" s="186"/>
      <c r="J161" s="186"/>
      <c r="K161" s="187"/>
      <c r="L161" s="187"/>
      <c r="M161" s="187"/>
      <c r="N161" s="187"/>
      <c r="O161" s="187"/>
      <c r="P161" s="187"/>
      <c r="Q161" s="187"/>
      <c r="R161" s="187"/>
      <c r="S161" s="187"/>
      <c r="T161" s="187"/>
      <c r="U161" s="187"/>
      <c r="V161" s="187"/>
      <c r="W161" s="187"/>
      <c r="X161" s="187"/>
      <c r="Y161" s="187"/>
      <c r="Z161" s="187"/>
    </row>
    <row r="162" spans="1:33" ht="20" customHeight="1" x14ac:dyDescent="0.2">
      <c r="A162" s="99"/>
      <c r="B162" s="101"/>
      <c r="C162" s="186" t="s">
        <v>98</v>
      </c>
      <c r="D162" s="186"/>
      <c r="E162" s="186"/>
      <c r="F162" s="186"/>
      <c r="G162" s="186"/>
      <c r="H162" s="186"/>
      <c r="I162" s="186"/>
      <c r="J162" s="186"/>
      <c r="K162" s="186" t="s">
        <v>101</v>
      </c>
      <c r="L162" s="186"/>
      <c r="M162" s="186"/>
      <c r="N162" s="186"/>
      <c r="O162" s="186"/>
      <c r="P162" s="186"/>
      <c r="Q162" s="186"/>
      <c r="R162" s="186"/>
      <c r="S162" s="186" t="s">
        <v>99</v>
      </c>
      <c r="T162" s="186"/>
      <c r="U162" s="186"/>
      <c r="V162" s="186"/>
      <c r="W162" s="186"/>
      <c r="X162" s="186"/>
      <c r="Y162" s="186"/>
      <c r="Z162" s="186"/>
    </row>
    <row r="163" spans="1:33" ht="20" customHeight="1" x14ac:dyDescent="0.2">
      <c r="A163" s="99"/>
      <c r="B163" s="101"/>
      <c r="C163" s="186"/>
      <c r="D163" s="186"/>
      <c r="E163" s="186"/>
      <c r="F163" s="186"/>
      <c r="G163" s="186"/>
      <c r="H163" s="186"/>
      <c r="I163" s="186"/>
      <c r="J163" s="186"/>
      <c r="K163" s="186"/>
      <c r="L163" s="186"/>
      <c r="M163" s="186"/>
      <c r="N163" s="186"/>
      <c r="O163" s="186"/>
      <c r="P163" s="186"/>
      <c r="Q163" s="186"/>
      <c r="R163" s="186"/>
      <c r="S163" s="186"/>
      <c r="T163" s="186"/>
      <c r="U163" s="186"/>
      <c r="V163" s="186"/>
      <c r="W163" s="186"/>
      <c r="X163" s="186"/>
      <c r="Y163" s="186"/>
      <c r="Z163" s="186"/>
    </row>
    <row r="164" spans="1:33" ht="20" customHeight="1" x14ac:dyDescent="0.2">
      <c r="A164" s="99"/>
      <c r="B164" s="101"/>
      <c r="C164" s="187"/>
      <c r="D164" s="187"/>
      <c r="E164" s="187"/>
      <c r="F164" s="187"/>
      <c r="G164" s="187"/>
      <c r="H164" s="187"/>
      <c r="I164" s="187"/>
      <c r="J164" s="187"/>
      <c r="K164" s="187"/>
      <c r="L164" s="187"/>
      <c r="M164" s="187"/>
      <c r="N164" s="187"/>
      <c r="O164" s="187"/>
      <c r="P164" s="187"/>
      <c r="Q164" s="187"/>
      <c r="R164" s="187"/>
      <c r="S164" s="187"/>
      <c r="T164" s="187"/>
      <c r="U164" s="187"/>
      <c r="V164" s="187"/>
      <c r="W164" s="187"/>
      <c r="X164" s="187"/>
      <c r="Y164" s="187"/>
      <c r="Z164" s="187"/>
    </row>
    <row r="165" spans="1:33" ht="20" customHeight="1" x14ac:dyDescent="0.2">
      <c r="A165" s="99"/>
      <c r="B165" s="101"/>
      <c r="C165" s="187"/>
      <c r="D165" s="187"/>
      <c r="E165" s="187"/>
      <c r="F165" s="187"/>
      <c r="G165" s="187"/>
      <c r="H165" s="187"/>
      <c r="I165" s="187"/>
      <c r="J165" s="187"/>
      <c r="K165" s="187"/>
      <c r="L165" s="187"/>
      <c r="M165" s="187"/>
      <c r="N165" s="187"/>
      <c r="O165" s="187"/>
      <c r="P165" s="187"/>
      <c r="Q165" s="187"/>
      <c r="R165" s="187"/>
      <c r="S165" s="187"/>
      <c r="T165" s="187"/>
      <c r="U165" s="187"/>
      <c r="V165" s="187"/>
      <c r="W165" s="187"/>
      <c r="X165" s="187"/>
      <c r="Y165" s="187"/>
      <c r="Z165" s="187"/>
    </row>
    <row r="166" spans="1:33" ht="20" customHeight="1" x14ac:dyDescent="0.2">
      <c r="A166" s="99"/>
      <c r="B166" s="101"/>
      <c r="C166" s="187"/>
      <c r="D166" s="187"/>
      <c r="E166" s="187"/>
      <c r="F166" s="187"/>
      <c r="G166" s="187"/>
      <c r="H166" s="187"/>
      <c r="I166" s="187"/>
      <c r="J166" s="187"/>
      <c r="K166" s="187"/>
      <c r="L166" s="187"/>
      <c r="M166" s="187"/>
      <c r="N166" s="187"/>
      <c r="O166" s="187"/>
      <c r="P166" s="187"/>
      <c r="Q166" s="187"/>
      <c r="R166" s="187"/>
      <c r="S166" s="187"/>
      <c r="T166" s="187"/>
      <c r="U166" s="187"/>
      <c r="V166" s="187"/>
      <c r="W166" s="187"/>
      <c r="X166" s="187"/>
      <c r="Y166" s="187"/>
      <c r="Z166" s="187"/>
    </row>
    <row r="167" spans="1:33" ht="20" customHeight="1" x14ac:dyDescent="0.2">
      <c r="A167" s="99"/>
      <c r="B167" s="101"/>
      <c r="C167" s="99"/>
      <c r="D167" s="99"/>
      <c r="E167" s="99"/>
      <c r="F167" s="99"/>
      <c r="G167" s="99"/>
      <c r="H167" s="99"/>
      <c r="I167" s="99"/>
      <c r="J167" s="99"/>
      <c r="K167" s="99"/>
      <c r="L167" s="99"/>
      <c r="M167" s="99"/>
      <c r="N167" s="99"/>
      <c r="O167" s="101"/>
      <c r="P167" s="101"/>
      <c r="Q167" s="101"/>
      <c r="R167" s="101"/>
      <c r="S167" s="101"/>
      <c r="T167" s="101"/>
      <c r="U167" s="101"/>
      <c r="V167" s="101"/>
      <c r="W167" s="101"/>
      <c r="X167" s="101"/>
      <c r="Y167" s="101"/>
      <c r="Z167" s="101"/>
      <c r="AA167" s="101"/>
    </row>
    <row r="168" spans="1:33" ht="20" customHeight="1" x14ac:dyDescent="0.2">
      <c r="A168" s="99"/>
      <c r="B168" s="99"/>
      <c r="C168" s="99"/>
      <c r="D168" s="99"/>
      <c r="E168" s="99"/>
      <c r="F168" s="99"/>
      <c r="G168" s="99"/>
      <c r="H168" s="99"/>
      <c r="I168" s="99"/>
      <c r="J168" s="99"/>
      <c r="K168" s="99"/>
      <c r="L168" s="99"/>
      <c r="M168" s="99"/>
      <c r="N168" s="99"/>
      <c r="O168" s="99"/>
      <c r="P168" s="99"/>
      <c r="Q168" s="99"/>
      <c r="R168" s="99"/>
      <c r="S168" s="99"/>
      <c r="T168" s="99"/>
      <c r="U168" s="99"/>
      <c r="V168" s="101"/>
      <c r="W168" s="101"/>
      <c r="X168" s="101"/>
      <c r="Y168" s="101"/>
      <c r="Z168" s="101"/>
      <c r="AA168" s="101"/>
    </row>
    <row r="169" spans="1:33" ht="29.5" customHeight="1" x14ac:dyDescent="0.2">
      <c r="A169" s="191" t="s">
        <v>104</v>
      </c>
      <c r="B169" s="191"/>
      <c r="C169" s="191"/>
      <c r="D169" s="191"/>
      <c r="E169" s="191"/>
      <c r="F169" s="191"/>
      <c r="G169" s="191"/>
      <c r="H169" s="191"/>
      <c r="I169" s="191"/>
      <c r="J169" s="191"/>
      <c r="K169" s="191"/>
      <c r="L169" s="191"/>
      <c r="M169" s="191"/>
      <c r="N169" s="191"/>
      <c r="O169" s="191"/>
      <c r="P169" s="191"/>
      <c r="Q169" s="191"/>
      <c r="R169" s="191"/>
      <c r="S169" s="191"/>
      <c r="T169" s="191"/>
      <c r="U169" s="191"/>
      <c r="V169" s="191"/>
      <c r="W169" s="191"/>
      <c r="X169" s="191"/>
      <c r="Y169" s="191"/>
      <c r="Z169" s="191"/>
      <c r="AA169" s="191"/>
      <c r="AB169" s="191"/>
      <c r="AC169" s="39"/>
      <c r="AD169" s="39"/>
      <c r="AE169" s="39"/>
      <c r="AF169" s="39"/>
      <c r="AG169" s="39"/>
    </row>
    <row r="170" spans="1:33" ht="20" customHeight="1" x14ac:dyDescent="0.2">
      <c r="A170" s="40"/>
      <c r="B170" s="40"/>
      <c r="C170" s="40"/>
      <c r="D170" s="41"/>
      <c r="E170" s="41"/>
      <c r="F170" s="41"/>
      <c r="G170" s="41"/>
      <c r="H170" s="41"/>
      <c r="I170" s="41"/>
      <c r="J170" s="41"/>
      <c r="K170" s="41"/>
      <c r="L170" s="41"/>
      <c r="M170" s="41"/>
      <c r="N170" s="41"/>
      <c r="O170" s="41"/>
      <c r="P170" s="41"/>
      <c r="Q170" s="41"/>
      <c r="R170" s="41"/>
      <c r="S170" s="41"/>
      <c r="T170" s="41"/>
      <c r="U170" s="41"/>
      <c r="V170" s="41"/>
      <c r="W170" s="41"/>
      <c r="X170" s="41"/>
      <c r="Y170" s="41"/>
      <c r="Z170" s="41"/>
      <c r="AA170" s="41"/>
      <c r="AB170" s="41"/>
      <c r="AC170" s="39"/>
      <c r="AD170" s="39"/>
      <c r="AE170" s="39"/>
      <c r="AF170" s="39"/>
      <c r="AG170" s="39"/>
    </row>
    <row r="171" spans="1:33" ht="20" customHeight="1" x14ac:dyDescent="0.2">
      <c r="C171" s="297" t="s">
        <v>144</v>
      </c>
      <c r="D171" s="298"/>
      <c r="E171" s="298"/>
      <c r="F171" s="298"/>
      <c r="G171" s="298"/>
      <c r="H171" s="298"/>
      <c r="I171" s="298"/>
      <c r="J171" s="298"/>
      <c r="K171" s="298"/>
      <c r="L171" s="298"/>
      <c r="M171" s="298"/>
      <c r="N171" s="298"/>
      <c r="O171" s="298"/>
      <c r="P171" s="298"/>
      <c r="Q171" s="298"/>
      <c r="R171" s="298"/>
      <c r="S171" s="298"/>
      <c r="T171" s="298"/>
      <c r="U171" s="298"/>
      <c r="V171" s="298"/>
      <c r="W171" s="298"/>
      <c r="X171" s="298"/>
      <c r="Y171" s="298"/>
      <c r="Z171" s="298"/>
      <c r="AA171" s="299"/>
    </row>
    <row r="172" spans="1:33" ht="20" customHeight="1" x14ac:dyDescent="0.2">
      <c r="C172" s="452" t="s">
        <v>167</v>
      </c>
      <c r="D172" s="453"/>
      <c r="E172" s="453"/>
      <c r="F172" s="453"/>
      <c r="G172" s="453"/>
      <c r="H172" s="453"/>
      <c r="I172" s="453"/>
      <c r="J172" s="453"/>
      <c r="K172" s="453"/>
      <c r="L172" s="453"/>
      <c r="M172" s="453"/>
      <c r="N172" s="453"/>
      <c r="O172" s="453"/>
      <c r="P172" s="453"/>
      <c r="Q172" s="453"/>
      <c r="R172" s="453"/>
      <c r="S172" s="453"/>
      <c r="T172" s="453"/>
      <c r="U172" s="453"/>
      <c r="V172" s="453"/>
      <c r="W172" s="453"/>
      <c r="X172" s="453"/>
      <c r="Y172" s="453"/>
      <c r="Z172" s="453"/>
      <c r="AA172" s="454"/>
    </row>
    <row r="173" spans="1:33" ht="20" customHeight="1" x14ac:dyDescent="0.2">
      <c r="C173" s="455"/>
      <c r="D173" s="453"/>
      <c r="E173" s="453"/>
      <c r="F173" s="453"/>
      <c r="G173" s="453"/>
      <c r="H173" s="453"/>
      <c r="I173" s="453"/>
      <c r="J173" s="453"/>
      <c r="K173" s="453"/>
      <c r="L173" s="453"/>
      <c r="M173" s="453"/>
      <c r="N173" s="453"/>
      <c r="O173" s="453"/>
      <c r="P173" s="453"/>
      <c r="Q173" s="453"/>
      <c r="R173" s="453"/>
      <c r="S173" s="453"/>
      <c r="T173" s="453"/>
      <c r="U173" s="453"/>
      <c r="V173" s="453"/>
      <c r="W173" s="453"/>
      <c r="X173" s="453"/>
      <c r="Y173" s="453"/>
      <c r="Z173" s="453"/>
      <c r="AA173" s="454"/>
    </row>
    <row r="174" spans="1:33" ht="20" customHeight="1" x14ac:dyDescent="0.2">
      <c r="C174" s="456"/>
      <c r="D174" s="457"/>
      <c r="E174" s="457"/>
      <c r="F174" s="457"/>
      <c r="G174" s="457"/>
      <c r="H174" s="457"/>
      <c r="I174" s="457"/>
      <c r="J174" s="457"/>
      <c r="K174" s="457"/>
      <c r="L174" s="457"/>
      <c r="M174" s="457"/>
      <c r="N174" s="457"/>
      <c r="O174" s="457"/>
      <c r="P174" s="457"/>
      <c r="Q174" s="457"/>
      <c r="R174" s="457"/>
      <c r="S174" s="457"/>
      <c r="T174" s="457"/>
      <c r="U174" s="457"/>
      <c r="V174" s="457"/>
      <c r="W174" s="457"/>
      <c r="X174" s="457"/>
      <c r="Y174" s="457"/>
      <c r="Z174" s="457"/>
      <c r="AA174" s="458"/>
    </row>
    <row r="175" spans="1:33" s="35" customFormat="1" ht="20" customHeight="1" x14ac:dyDescent="0.2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  <c r="AA175" s="2"/>
      <c r="AB175" s="2"/>
      <c r="AC175" s="2"/>
      <c r="AD175" s="2"/>
      <c r="AE175" s="2"/>
      <c r="AF175" s="2"/>
      <c r="AG175" s="2"/>
    </row>
    <row r="176" spans="1:33" s="35" customFormat="1" ht="20" customHeight="1" x14ac:dyDescent="0.2">
      <c r="A176" s="12" t="s">
        <v>155</v>
      </c>
      <c r="B176" s="12"/>
      <c r="C176" s="2"/>
      <c r="D176" s="2"/>
      <c r="E176" s="12" t="s">
        <v>42</v>
      </c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  <c r="AA176" s="2"/>
      <c r="AB176" s="2"/>
      <c r="AC176" s="2"/>
      <c r="AD176" s="2"/>
      <c r="AE176" s="2"/>
      <c r="AF176" s="2"/>
      <c r="AG176" s="2"/>
    </row>
    <row r="177" spans="1:33" s="35" customFormat="1" ht="20" customHeight="1" x14ac:dyDescent="0.2">
      <c r="A177" s="12"/>
      <c r="B177" s="12"/>
      <c r="C177" s="2"/>
      <c r="D177" s="2"/>
      <c r="E177" s="12" t="s">
        <v>43</v>
      </c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  <c r="AA177" s="2"/>
      <c r="AB177" s="2"/>
      <c r="AC177" s="2"/>
      <c r="AD177" s="2"/>
      <c r="AE177" s="2"/>
      <c r="AF177" s="2"/>
      <c r="AG177" s="2"/>
    </row>
    <row r="178" spans="1:33" s="35" customFormat="1" ht="20" customHeight="1" x14ac:dyDescent="0.2">
      <c r="A178" s="2"/>
      <c r="B178" s="2"/>
      <c r="C178" s="2"/>
      <c r="D178" s="2"/>
      <c r="E178" s="12" t="s">
        <v>156</v>
      </c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  <c r="AA178" s="2"/>
      <c r="AB178" s="2"/>
      <c r="AC178" s="2"/>
      <c r="AD178" s="2"/>
      <c r="AE178" s="2"/>
      <c r="AF178" s="2"/>
      <c r="AG178" s="2"/>
    </row>
    <row r="179" spans="1:33" s="35" customFormat="1" ht="20" customHeight="1" x14ac:dyDescent="0.2">
      <c r="A179" s="2"/>
      <c r="B179" s="2"/>
      <c r="C179" s="2"/>
      <c r="D179" s="2"/>
      <c r="E179" s="1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  <c r="AA179" s="2"/>
      <c r="AB179" s="2"/>
      <c r="AC179" s="2"/>
      <c r="AD179" s="2"/>
      <c r="AE179" s="2"/>
      <c r="AF179" s="2"/>
      <c r="AG179" s="2"/>
    </row>
    <row r="180" spans="1:33" s="35" customFormat="1" ht="20" customHeight="1" x14ac:dyDescent="0.2">
      <c r="A180" s="2" t="s">
        <v>3</v>
      </c>
      <c r="B180" s="2"/>
      <c r="C180" s="2"/>
      <c r="D180" s="2"/>
      <c r="E180" s="192" t="s">
        <v>137</v>
      </c>
      <c r="F180" s="192"/>
      <c r="G180" s="192"/>
      <c r="H180" s="192"/>
      <c r="I180" s="192"/>
      <c r="J180" s="192"/>
      <c r="K180" s="192"/>
      <c r="L180" s="192"/>
      <c r="M180" s="192"/>
      <c r="N180" s="192"/>
      <c r="O180" s="192"/>
      <c r="P180" s="192"/>
      <c r="Q180" s="192"/>
      <c r="R180" s="192"/>
      <c r="S180" s="192"/>
      <c r="T180" s="192"/>
      <c r="U180" s="192"/>
      <c r="V180" s="192"/>
      <c r="W180" s="192"/>
      <c r="X180" s="192"/>
      <c r="Y180" s="192"/>
      <c r="Z180" s="192"/>
      <c r="AA180" s="2"/>
      <c r="AB180" s="2"/>
      <c r="AC180" s="2"/>
      <c r="AD180" s="2"/>
      <c r="AE180" s="2"/>
      <c r="AF180" s="2"/>
      <c r="AG180" s="2"/>
    </row>
    <row r="181" spans="1:33" s="35" customFormat="1" ht="20" customHeight="1" x14ac:dyDescent="0.2">
      <c r="A181" s="12"/>
      <c r="B181" s="12"/>
      <c r="C181" s="2"/>
      <c r="D181" s="2"/>
      <c r="E181" s="1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  <c r="AA181" s="2"/>
      <c r="AB181" s="2"/>
      <c r="AC181" s="2"/>
      <c r="AD181" s="2"/>
      <c r="AE181" s="2"/>
      <c r="AF181" s="2"/>
      <c r="AG181" s="2"/>
    </row>
    <row r="182" spans="1:33" s="35" customFormat="1" ht="20" customHeight="1" x14ac:dyDescent="0.2">
      <c r="A182" s="2" t="s">
        <v>157</v>
      </c>
      <c r="B182" s="2"/>
      <c r="C182" s="2"/>
      <c r="D182" s="2"/>
      <c r="E182" s="35" t="s">
        <v>140</v>
      </c>
      <c r="K182" s="35" t="s">
        <v>138</v>
      </c>
      <c r="O182" s="95" t="s">
        <v>139</v>
      </c>
      <c r="Q182" s="2"/>
      <c r="R182" s="2"/>
      <c r="S182" s="2"/>
      <c r="T182" s="2"/>
      <c r="U182" s="2"/>
      <c r="V182" s="2"/>
      <c r="W182" s="2"/>
      <c r="X182" s="2"/>
      <c r="Y182" s="2"/>
      <c r="Z182" s="2"/>
      <c r="AA182" s="2"/>
      <c r="AB182" s="2"/>
      <c r="AC182" s="2"/>
      <c r="AD182" s="2"/>
      <c r="AE182" s="2"/>
      <c r="AF182" s="2"/>
      <c r="AG182" s="2"/>
    </row>
    <row r="183" spans="1:33" s="35" customFormat="1" ht="20" customHeight="1" x14ac:dyDescent="0.2">
      <c r="A183" s="2"/>
      <c r="B183" s="2"/>
      <c r="C183" s="2"/>
      <c r="D183" s="2"/>
      <c r="E183" s="2" t="s">
        <v>141</v>
      </c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  <c r="AA183" s="2"/>
      <c r="AB183" s="2"/>
      <c r="AC183" s="2"/>
      <c r="AD183" s="2"/>
      <c r="AE183" s="2"/>
      <c r="AF183" s="2"/>
      <c r="AG183" s="2"/>
    </row>
    <row r="184" spans="1:33" s="35" customFormat="1" ht="20" customHeight="1" x14ac:dyDescent="0.2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  <c r="AA184" s="2"/>
      <c r="AB184" s="2"/>
      <c r="AC184" s="2"/>
      <c r="AD184" s="2"/>
      <c r="AE184" s="2"/>
      <c r="AF184" s="2"/>
      <c r="AG184" s="2"/>
    </row>
    <row r="185" spans="1:33" s="35" customFormat="1" ht="20" customHeight="1" x14ac:dyDescent="0.2">
      <c r="A185" s="12" t="s">
        <v>158</v>
      </c>
      <c r="B185" s="12"/>
      <c r="C185" s="2"/>
      <c r="D185" s="12"/>
      <c r="E185" s="33" t="s">
        <v>72</v>
      </c>
      <c r="F185" s="34"/>
      <c r="G185" s="34"/>
      <c r="H185" s="34"/>
      <c r="I185" s="34"/>
      <c r="J185" s="2"/>
      <c r="K185" s="2"/>
      <c r="L185" s="2"/>
      <c r="M185" s="12"/>
      <c r="N185" s="2"/>
      <c r="O185" s="2"/>
      <c r="P185" s="2"/>
      <c r="Q185" s="2"/>
      <c r="R185" s="12"/>
      <c r="S185" s="12"/>
      <c r="T185" s="12"/>
      <c r="U185" s="12"/>
      <c r="V185" s="12"/>
      <c r="W185" s="2"/>
      <c r="X185" s="2"/>
      <c r="Y185" s="2"/>
      <c r="Z185" s="2"/>
      <c r="AA185" s="2"/>
      <c r="AB185" s="2"/>
      <c r="AC185" s="2"/>
      <c r="AD185" s="2"/>
      <c r="AE185" s="2"/>
      <c r="AF185" s="2"/>
      <c r="AG185" s="2"/>
    </row>
    <row r="186" spans="1:33" s="35" customFormat="1" ht="20" customHeight="1" x14ac:dyDescent="0.2">
      <c r="A186" s="12"/>
      <c r="B186" s="12"/>
      <c r="C186" s="2"/>
      <c r="D186" s="12"/>
      <c r="E186" s="33" t="s">
        <v>73</v>
      </c>
      <c r="F186" s="34"/>
      <c r="G186" s="34"/>
      <c r="H186" s="34"/>
      <c r="I186" s="34"/>
      <c r="J186" s="2"/>
      <c r="K186" s="2"/>
      <c r="L186" s="2"/>
      <c r="M186" s="12"/>
      <c r="N186" s="2"/>
      <c r="O186" s="2"/>
      <c r="P186" s="2"/>
      <c r="Q186" s="184" t="s">
        <v>74</v>
      </c>
      <c r="R186" s="184"/>
      <c r="S186" s="184"/>
      <c r="T186" s="184"/>
      <c r="U186" s="184"/>
      <c r="V186" s="184"/>
      <c r="W186" s="184"/>
      <c r="X186" s="2"/>
      <c r="Y186" s="2"/>
      <c r="Z186" s="2"/>
      <c r="AA186" s="2"/>
      <c r="AB186" s="2"/>
      <c r="AC186" s="2"/>
      <c r="AD186" s="2"/>
      <c r="AE186" s="2"/>
      <c r="AF186" s="2"/>
      <c r="AG186" s="2"/>
    </row>
    <row r="187" spans="1:33" s="35" customFormat="1" ht="20" customHeight="1" x14ac:dyDescent="0.2">
      <c r="A187" s="2"/>
      <c r="B187" s="2"/>
      <c r="C187" s="2"/>
      <c r="D187" s="2"/>
      <c r="E187" s="185" t="s">
        <v>75</v>
      </c>
      <c r="F187" s="185"/>
      <c r="G187" s="185"/>
      <c r="H187" s="185"/>
      <c r="I187" s="185"/>
      <c r="J187" s="185"/>
      <c r="K187" s="185" t="s">
        <v>76</v>
      </c>
      <c r="L187" s="185"/>
      <c r="M187" s="185"/>
      <c r="N187" s="185"/>
      <c r="O187" s="185"/>
      <c r="P187" s="185"/>
      <c r="Q187" s="185"/>
      <c r="R187" s="2"/>
      <c r="S187" s="2"/>
      <c r="T187" s="2"/>
      <c r="U187" s="2"/>
      <c r="V187" s="2"/>
      <c r="W187" s="2"/>
      <c r="X187" s="2"/>
      <c r="Y187" s="2"/>
      <c r="Z187" s="2"/>
      <c r="AA187" s="2"/>
      <c r="AB187" s="2"/>
      <c r="AC187" s="2"/>
      <c r="AD187" s="2"/>
      <c r="AE187" s="2"/>
      <c r="AF187" s="2"/>
      <c r="AG187" s="2"/>
    </row>
    <row r="188" spans="1:33" ht="19.75" customHeight="1" x14ac:dyDescent="0.2">
      <c r="E188" s="2" t="s">
        <v>159</v>
      </c>
      <c r="G188" s="95" t="s">
        <v>139</v>
      </c>
    </row>
    <row r="189" spans="1:33" ht="19.75" customHeight="1" x14ac:dyDescent="0.2"/>
    <row r="190" spans="1:33" ht="19.75" customHeight="1" x14ac:dyDescent="0.2"/>
    <row r="191" spans="1:33" ht="19.75" customHeight="1" x14ac:dyDescent="0.2"/>
    <row r="192" spans="1:33" ht="19.75" customHeight="1" x14ac:dyDescent="0.2"/>
    <row r="193" ht="19.75" customHeight="1" x14ac:dyDescent="0.2"/>
    <row r="194" ht="19.75" customHeight="1" x14ac:dyDescent="0.2"/>
    <row r="195" ht="19.75" customHeight="1" x14ac:dyDescent="0.2"/>
    <row r="196" ht="19.75" customHeight="1" x14ac:dyDescent="0.2"/>
    <row r="197" ht="19.75" customHeight="1" x14ac:dyDescent="0.2"/>
    <row r="198" ht="19.75" customHeight="1" x14ac:dyDescent="0.2"/>
    <row r="199" ht="19.75" customHeight="1" x14ac:dyDescent="0.2"/>
    <row r="200" ht="19.75" customHeight="1" x14ac:dyDescent="0.2"/>
    <row r="201" ht="19.75" customHeight="1" x14ac:dyDescent="0.2"/>
    <row r="202" ht="19.75" customHeight="1" x14ac:dyDescent="0.2"/>
    <row r="203" ht="19.75" customHeight="1" x14ac:dyDescent="0.2"/>
    <row r="204" ht="19.75" customHeight="1" x14ac:dyDescent="0.2"/>
    <row r="205" ht="19.75" customHeight="1" x14ac:dyDescent="0.2"/>
    <row r="206" ht="19.75" customHeight="1" x14ac:dyDescent="0.2"/>
    <row r="207" ht="19.75" customHeight="1" x14ac:dyDescent="0.2"/>
    <row r="208" ht="19.75" customHeight="1" x14ac:dyDescent="0.2"/>
    <row r="209" ht="19.75" customHeight="1" x14ac:dyDescent="0.2"/>
    <row r="210" ht="19.75" customHeight="1" x14ac:dyDescent="0.2"/>
    <row r="211" ht="19.75" customHeight="1" x14ac:dyDescent="0.2"/>
    <row r="212" ht="19.75" customHeight="1" x14ac:dyDescent="0.2"/>
    <row r="213" ht="19.75" customHeight="1" x14ac:dyDescent="0.2"/>
    <row r="214" ht="19.75" customHeight="1" x14ac:dyDescent="0.2"/>
    <row r="215" ht="19.75" customHeight="1" x14ac:dyDescent="0.2"/>
    <row r="216" ht="19.75" customHeight="1" x14ac:dyDescent="0.2"/>
    <row r="217" ht="19.75" customHeight="1" x14ac:dyDescent="0.2"/>
    <row r="218" ht="19.75" customHeight="1" x14ac:dyDescent="0.2"/>
    <row r="219" ht="19.75" customHeight="1" x14ac:dyDescent="0.2"/>
    <row r="220" ht="19.75" customHeight="1" x14ac:dyDescent="0.2"/>
    <row r="221" ht="19.75" customHeight="1" x14ac:dyDescent="0.2"/>
    <row r="222" ht="19.75" customHeight="1" x14ac:dyDescent="0.2"/>
    <row r="223" ht="19.75" customHeight="1" x14ac:dyDescent="0.2"/>
    <row r="224" ht="19.75" customHeight="1" x14ac:dyDescent="0.2"/>
    <row r="225" ht="19.75" customHeight="1" x14ac:dyDescent="0.2"/>
    <row r="226" ht="19.75" customHeight="1" x14ac:dyDescent="0.2"/>
    <row r="227" ht="19.75" customHeight="1" x14ac:dyDescent="0.2"/>
    <row r="228" ht="19.75" customHeight="1" x14ac:dyDescent="0.2"/>
    <row r="229" ht="19.75" customHeight="1" x14ac:dyDescent="0.2"/>
    <row r="230" ht="19.75" customHeight="1" x14ac:dyDescent="0.2"/>
    <row r="231" ht="19.75" customHeight="1" x14ac:dyDescent="0.2"/>
    <row r="232" ht="19.75" customHeight="1" x14ac:dyDescent="0.2"/>
    <row r="233" ht="19.75" customHeight="1" x14ac:dyDescent="0.2"/>
    <row r="234" ht="19.75" customHeight="1" x14ac:dyDescent="0.2"/>
    <row r="235" ht="19.75" customHeight="1" x14ac:dyDescent="0.2"/>
    <row r="236" ht="19.75" customHeight="1" x14ac:dyDescent="0.2"/>
    <row r="237" ht="19.75" customHeight="1" x14ac:dyDescent="0.2"/>
    <row r="238" ht="19.75" customHeight="1" x14ac:dyDescent="0.2"/>
    <row r="239" ht="19.75" customHeight="1" x14ac:dyDescent="0.2"/>
    <row r="240" ht="19.75" customHeight="1" x14ac:dyDescent="0.2"/>
    <row r="241" ht="19.75" customHeight="1" x14ac:dyDescent="0.2"/>
    <row r="242" ht="19.75" customHeight="1" x14ac:dyDescent="0.2"/>
    <row r="243" ht="19.75" customHeight="1" x14ac:dyDescent="0.2"/>
    <row r="244" ht="19.75" customHeight="1" x14ac:dyDescent="0.2"/>
    <row r="245" ht="19.75" customHeight="1" x14ac:dyDescent="0.2"/>
    <row r="246" ht="19.75" customHeight="1" x14ac:dyDescent="0.2"/>
    <row r="247" ht="19.75" customHeight="1" x14ac:dyDescent="0.2"/>
    <row r="248" ht="19.75" customHeight="1" x14ac:dyDescent="0.2"/>
    <row r="249" ht="19.75" customHeight="1" x14ac:dyDescent="0.2"/>
    <row r="250" ht="19.75" customHeight="1" x14ac:dyDescent="0.2"/>
    <row r="251" ht="19.75" customHeight="1" x14ac:dyDescent="0.2"/>
    <row r="252" ht="19.75" customHeight="1" x14ac:dyDescent="0.2"/>
    <row r="253" ht="19.75" customHeight="1" x14ac:dyDescent="0.2"/>
    <row r="254" ht="19.75" customHeight="1" x14ac:dyDescent="0.2"/>
    <row r="255" ht="19.75" customHeight="1" x14ac:dyDescent="0.2"/>
    <row r="256" ht="19.75" customHeight="1" x14ac:dyDescent="0.2"/>
    <row r="257" ht="19.75" customHeight="1" x14ac:dyDescent="0.2"/>
    <row r="258" ht="19.75" customHeight="1" x14ac:dyDescent="0.2"/>
    <row r="259" ht="19.75" customHeight="1" x14ac:dyDescent="0.2"/>
    <row r="260" ht="19.75" customHeight="1" x14ac:dyDescent="0.2"/>
    <row r="261" ht="19.75" customHeight="1" x14ac:dyDescent="0.2"/>
    <row r="262" ht="19.75" customHeight="1" x14ac:dyDescent="0.2"/>
    <row r="263" ht="19.75" customHeight="1" x14ac:dyDescent="0.2"/>
    <row r="264" ht="19.75" customHeight="1" x14ac:dyDescent="0.2"/>
    <row r="265" ht="19.75" customHeight="1" x14ac:dyDescent="0.2"/>
    <row r="266" ht="19.75" customHeight="1" x14ac:dyDescent="0.2"/>
    <row r="267" ht="19.75" customHeight="1" x14ac:dyDescent="0.2"/>
    <row r="268" ht="19.75" customHeight="1" x14ac:dyDescent="0.2"/>
    <row r="269" ht="19.75" customHeight="1" x14ac:dyDescent="0.2"/>
    <row r="270" ht="19.75" customHeight="1" x14ac:dyDescent="0.2"/>
    <row r="271" ht="19.75" customHeight="1" x14ac:dyDescent="0.2"/>
    <row r="272" ht="19.75" customHeight="1" x14ac:dyDescent="0.2"/>
  </sheetData>
  <mergeCells count="226">
    <mergeCell ref="E180:Z180"/>
    <mergeCell ref="Q186:W186"/>
    <mergeCell ref="E187:J187"/>
    <mergeCell ref="K187:Q187"/>
    <mergeCell ref="C164:J166"/>
    <mergeCell ref="K164:R166"/>
    <mergeCell ref="S164:Z166"/>
    <mergeCell ref="A169:AB169"/>
    <mergeCell ref="C171:AA171"/>
    <mergeCell ref="C172:AA174"/>
    <mergeCell ref="C160:J161"/>
    <mergeCell ref="K160:R161"/>
    <mergeCell ref="S160:Z161"/>
    <mergeCell ref="C162:J163"/>
    <mergeCell ref="K162:R163"/>
    <mergeCell ref="S162:Z163"/>
    <mergeCell ref="C155:K155"/>
    <mergeCell ref="Q155:Y155"/>
    <mergeCell ref="A157:AB157"/>
    <mergeCell ref="C159:J159"/>
    <mergeCell ref="K159:R159"/>
    <mergeCell ref="S159:Z159"/>
    <mergeCell ref="C151:K152"/>
    <mergeCell ref="Q151:Y152"/>
    <mergeCell ref="C153:K153"/>
    <mergeCell ref="Q153:Y153"/>
    <mergeCell ref="C154:K154"/>
    <mergeCell ref="Q154:Y154"/>
    <mergeCell ref="A141:AB141"/>
    <mergeCell ref="C144:K145"/>
    <mergeCell ref="Q144:Y145"/>
    <mergeCell ref="C146:K147"/>
    <mergeCell ref="Q146:Y146"/>
    <mergeCell ref="Q147:Y147"/>
    <mergeCell ref="C134:G134"/>
    <mergeCell ref="V134:AA134"/>
    <mergeCell ref="K135:S136"/>
    <mergeCell ref="K137:S137"/>
    <mergeCell ref="K138:S138"/>
    <mergeCell ref="K139:S139"/>
    <mergeCell ref="K129:S129"/>
    <mergeCell ref="K130:S130"/>
    <mergeCell ref="C131:G132"/>
    <mergeCell ref="K131:S131"/>
    <mergeCell ref="V131:AA132"/>
    <mergeCell ref="C133:G133"/>
    <mergeCell ref="V133:AA133"/>
    <mergeCell ref="A96:AB96"/>
    <mergeCell ref="A98:AB98"/>
    <mergeCell ref="C121:AA121"/>
    <mergeCell ref="A124:AB124"/>
    <mergeCell ref="K127:S128"/>
    <mergeCell ref="D90:E90"/>
    <mergeCell ref="F90:G90"/>
    <mergeCell ref="D91:E91"/>
    <mergeCell ref="F91:G91"/>
    <mergeCell ref="D92:E92"/>
    <mergeCell ref="F92:G92"/>
    <mergeCell ref="D88:E88"/>
    <mergeCell ref="F88:G88"/>
    <mergeCell ref="D89:E89"/>
    <mergeCell ref="F89:G89"/>
    <mergeCell ref="F83:G83"/>
    <mergeCell ref="C86:E87"/>
    <mergeCell ref="F86:G87"/>
    <mergeCell ref="H86:U86"/>
    <mergeCell ref="F93:G93"/>
    <mergeCell ref="V86:AA87"/>
    <mergeCell ref="H87:I87"/>
    <mergeCell ref="J87:K87"/>
    <mergeCell ref="L87:M87"/>
    <mergeCell ref="N87:O87"/>
    <mergeCell ref="P87:Q87"/>
    <mergeCell ref="D80:E80"/>
    <mergeCell ref="F80:G80"/>
    <mergeCell ref="D81:E81"/>
    <mergeCell ref="F81:G81"/>
    <mergeCell ref="D82:E82"/>
    <mergeCell ref="F82:G82"/>
    <mergeCell ref="R87:S87"/>
    <mergeCell ref="T87:U87"/>
    <mergeCell ref="R77:S77"/>
    <mergeCell ref="T77:U77"/>
    <mergeCell ref="D78:E78"/>
    <mergeCell ref="F78:G78"/>
    <mergeCell ref="D79:E79"/>
    <mergeCell ref="F79:G79"/>
    <mergeCell ref="E74:AA74"/>
    <mergeCell ref="C76:E77"/>
    <mergeCell ref="F76:G77"/>
    <mergeCell ref="H76:U76"/>
    <mergeCell ref="V76:AA77"/>
    <mergeCell ref="H77:I77"/>
    <mergeCell ref="J77:K77"/>
    <mergeCell ref="L77:M77"/>
    <mergeCell ref="N77:O77"/>
    <mergeCell ref="P77:Q77"/>
    <mergeCell ref="A67:AB67"/>
    <mergeCell ref="B68:AA68"/>
    <mergeCell ref="C69:Y69"/>
    <mergeCell ref="C70:AB70"/>
    <mergeCell ref="C71:Y71"/>
    <mergeCell ref="E73:AA73"/>
    <mergeCell ref="D62:F62"/>
    <mergeCell ref="G62:H62"/>
    <mergeCell ref="D63:F63"/>
    <mergeCell ref="G63:H63"/>
    <mergeCell ref="D64:E64"/>
    <mergeCell ref="G64:H64"/>
    <mergeCell ref="C55:AA55"/>
    <mergeCell ref="B57:Z57"/>
    <mergeCell ref="C58:AA58"/>
    <mergeCell ref="D59:AA59"/>
    <mergeCell ref="C61:F61"/>
    <mergeCell ref="G61:I61"/>
    <mergeCell ref="J61:R61"/>
    <mergeCell ref="D48:G48"/>
    <mergeCell ref="D49:G49"/>
    <mergeCell ref="D50:F50"/>
    <mergeCell ref="B52:AA52"/>
    <mergeCell ref="C53:F54"/>
    <mergeCell ref="G53:H54"/>
    <mergeCell ref="I53:I54"/>
    <mergeCell ref="J53:M54"/>
    <mergeCell ref="N53:O54"/>
    <mergeCell ref="P53:P54"/>
    <mergeCell ref="P44:Q44"/>
    <mergeCell ref="R44:S44"/>
    <mergeCell ref="T44:U44"/>
    <mergeCell ref="D45:G45"/>
    <mergeCell ref="D46:G46"/>
    <mergeCell ref="D47:G47"/>
    <mergeCell ref="C39:AA39"/>
    <mergeCell ref="E40:AA40"/>
    <mergeCell ref="E41:AA41"/>
    <mergeCell ref="C43:G44"/>
    <mergeCell ref="H43:U43"/>
    <mergeCell ref="V43:AA44"/>
    <mergeCell ref="H44:I44"/>
    <mergeCell ref="J44:K44"/>
    <mergeCell ref="L44:M44"/>
    <mergeCell ref="N44:O44"/>
    <mergeCell ref="C35:AA35"/>
    <mergeCell ref="B36:AA36"/>
    <mergeCell ref="C37:AA37"/>
    <mergeCell ref="C38:AA38"/>
    <mergeCell ref="C31:C32"/>
    <mergeCell ref="D31:J32"/>
    <mergeCell ref="K31:L32"/>
    <mergeCell ref="M31:M32"/>
    <mergeCell ref="N31:V31"/>
    <mergeCell ref="W31:AA31"/>
    <mergeCell ref="N32:V32"/>
    <mergeCell ref="W32:Z32"/>
    <mergeCell ref="W30:Z30"/>
    <mergeCell ref="D29:J29"/>
    <mergeCell ref="K29:M29"/>
    <mergeCell ref="N29:O29"/>
    <mergeCell ref="Q29:R29"/>
    <mergeCell ref="T29:U29"/>
    <mergeCell ref="W29:Z29"/>
    <mergeCell ref="C33:AA33"/>
    <mergeCell ref="C34:AA34"/>
    <mergeCell ref="W27:Z27"/>
    <mergeCell ref="D28:J28"/>
    <mergeCell ref="K28:M28"/>
    <mergeCell ref="N28:O28"/>
    <mergeCell ref="Q28:S28"/>
    <mergeCell ref="T28:V28"/>
    <mergeCell ref="W28:Z28"/>
    <mergeCell ref="W25:Z25"/>
    <mergeCell ref="D26:J26"/>
    <mergeCell ref="K26:L26"/>
    <mergeCell ref="N26:P26"/>
    <mergeCell ref="Q26:S26"/>
    <mergeCell ref="T26:V26"/>
    <mergeCell ref="W26:Z26"/>
    <mergeCell ref="C25:C30"/>
    <mergeCell ref="D25:J25"/>
    <mergeCell ref="K25:L25"/>
    <mergeCell ref="N25:P25"/>
    <mergeCell ref="Q25:S25"/>
    <mergeCell ref="T25:V25"/>
    <mergeCell ref="D27:J27"/>
    <mergeCell ref="K27:L27"/>
    <mergeCell ref="N27:O27"/>
    <mergeCell ref="Q27:S27"/>
    <mergeCell ref="T27:V27"/>
    <mergeCell ref="D30:J30"/>
    <mergeCell ref="K30:M30"/>
    <mergeCell ref="N30:P30"/>
    <mergeCell ref="Q30:R30"/>
    <mergeCell ref="T30:U30"/>
    <mergeCell ref="A22:AB22"/>
    <mergeCell ref="B23:AA23"/>
    <mergeCell ref="C24:E24"/>
    <mergeCell ref="I24:J24"/>
    <mergeCell ref="K24:M24"/>
    <mergeCell ref="N24:P24"/>
    <mergeCell ref="Q24:S24"/>
    <mergeCell ref="T24:V24"/>
    <mergeCell ref="W24:AA24"/>
    <mergeCell ref="C17:F17"/>
    <mergeCell ref="G17:Z17"/>
    <mergeCell ref="C18:F18"/>
    <mergeCell ref="G18:Z18"/>
    <mergeCell ref="C19:F20"/>
    <mergeCell ref="G19:I19"/>
    <mergeCell ref="J19:Z19"/>
    <mergeCell ref="G20:I20"/>
    <mergeCell ref="J20:Z20"/>
    <mergeCell ref="A9:AB9"/>
    <mergeCell ref="C11:F11"/>
    <mergeCell ref="G11:Z11"/>
    <mergeCell ref="C12:F13"/>
    <mergeCell ref="G12:Z13"/>
    <mergeCell ref="C14:F16"/>
    <mergeCell ref="H14:Z14"/>
    <mergeCell ref="G15:Z16"/>
    <mergeCell ref="A1:AB1"/>
    <mergeCell ref="A2:AB2"/>
    <mergeCell ref="N4:Z4"/>
    <mergeCell ref="C6:E6"/>
    <mergeCell ref="F6:J6"/>
    <mergeCell ref="C7:E7"/>
    <mergeCell ref="F7:J7"/>
  </mergeCells>
  <phoneticPr fontId="2"/>
  <dataValidations count="7">
    <dataValidation type="whole" errorStyle="warning" operator="notEqual" allowBlank="1" showInputMessage="1" showErrorMessage="1" errorTitle="艇数の確認" error="２（１）搬入艇数と異なる数なので、ご確認ください。" sqref="G64">
      <formula1>U45</formula1>
    </dataValidation>
    <dataValidation type="whole" errorStyle="warning" operator="notEqual" allowBlank="1" showInputMessage="1" showErrorMessage="1" errorTitle="艇数の確認" error="２（１）搬入艇数と異なる数なので、ご確認ください。" sqref="R64">
      <formula1>U49</formula1>
    </dataValidation>
    <dataValidation imeMode="fullKatakana" allowBlank="1" showInputMessage="1" showErrorMessage="1" sqref="G11:Z11"/>
    <dataValidation type="list" allowBlank="1" showInputMessage="1" showErrorMessage="1" sqref="C62:C63">
      <formula1>$AE$44:$AE$47</formula1>
    </dataValidation>
    <dataValidation imeMode="halfAlpha" allowBlank="1" showInputMessage="1" showErrorMessage="1" sqref="V78:V82 P62:P63 J62:J63 L62:L63 R62:R63 G62:G63 N62:N63 J97 U21 K31 S97 Z78:Z82 V88:V92 T78:T82 R78:R82 P78:P82 N78:N82 L78:L82 J78:J82 H78:H82 G20 G18:Z18 K25:K27 N27:N29 Q29:Q30 T29:T30 G17 H45:H49 J45:J49 L45:L49 N45:N49 P45:P49 R45:R49 T45:T49 H88:H92 X45:X49 Z45:Z49 G53:H54 N53:O54 V45:V49 S21 Z88:Z92 X78:X82 T88:T92 R88:R92 P88:P92 N88:N92 L88:L92 J88:J92 X88:X92 J19:J21 U97 H14"/>
    <dataValidation type="list" allowBlank="1" showInputMessage="1" showErrorMessage="1" sqref="F78:G82 F88:G92">
      <formula1>$AE$48:$AE$50</formula1>
    </dataValidation>
    <dataValidation type="list" allowBlank="1" showInputMessage="1" showErrorMessage="1" sqref="C78:C82 C88:C92 C45:C49">
      <formula1>$AE$41:$AE$47</formula1>
    </dataValidation>
  </dataValidations>
  <hyperlinks>
    <hyperlink ref="O182" r:id="rId1" display="saga2024kyougi@city.karatsu.lg.jp"/>
    <hyperlink ref="G188" r:id="rId2" display="saga2024kyougi@city.karatsu.lg.jp"/>
    <hyperlink ref="G18" r:id="rId3"/>
  </hyperlinks>
  <printOptions horizontalCentered="1"/>
  <pageMargins left="0.51181102362204722" right="0.31496062992125984" top="0.35433070866141736" bottom="0.35433070866141736" header="0.31496062992125984" footer="0.31496062992125984"/>
  <pageSetup paperSize="9" scale="80" fitToHeight="0" orientation="portrait" r:id="rId4"/>
  <headerFooter>
    <oddHeader xml:space="preserve">&amp;R
</oddHeader>
    <oddFooter>&amp;C&amp;P</oddFooter>
  </headerFooter>
  <rowBreaks count="3" manualBreakCount="3">
    <brk id="51" max="27" man="1"/>
    <brk id="95" max="27" man="1"/>
    <brk id="140" max="27" man="1"/>
  </rowBreaks>
  <drawing r:id="rId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2</vt:i4>
      </vt:variant>
      <vt:variant>
        <vt:lpstr>名前付き一覧</vt:lpstr>
      </vt:variant>
      <vt:variant>
        <vt:i4>2</vt:i4>
      </vt:variant>
    </vt:vector>
  </HeadingPairs>
  <TitlesOfParts>
    <vt:vector size="4" baseType="lpstr">
      <vt:lpstr>輸送調査票（提出用）</vt:lpstr>
      <vt:lpstr>輸送調査票（記入例） </vt:lpstr>
      <vt:lpstr>'輸送調査票（記入例） '!Print_Area</vt:lpstr>
      <vt:lpstr>'輸送調査票（提出用）'!Print_Area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木村　浩介</dc:creator>
  <cp:lastModifiedBy>国スポ競技課　法村</cp:lastModifiedBy>
  <cp:lastPrinted>2024-07-18T05:03:47Z</cp:lastPrinted>
  <dcterms:created xsi:type="dcterms:W3CDTF">2009-06-17T18:06:40Z</dcterms:created>
  <dcterms:modified xsi:type="dcterms:W3CDTF">2024-08-06T06:53:02Z</dcterms:modified>
</cp:coreProperties>
</file>